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buffalostate0.sharepoint.com/sites/GRP-Accounting/Shared Documents/accounting/IFR Recharge/Accounts Payable &amp; Travel Services/Forms/Travel/"/>
    </mc:Choice>
  </mc:AlternateContent>
  <xr:revisionPtr revIDLastSave="2" documentId="8_{26E57F43-58BC-4708-8DD3-FC6F1B89A4D8}" xr6:coauthVersionLast="47" xr6:coauthVersionMax="47" xr10:uidLastSave="{BAEB271D-AB07-4214-98F7-E855DAB6EE4E}"/>
  <workbookProtection workbookAlgorithmName="SHA-512" workbookHashValue="HkBz1ufM7rjItYhhOnPAdk3fftFKDSYgu3lQOE343LXNOQnLBdrNJDCk2bkw8saNMgik9/ZE14OoEkPE7RefAA==" workbookSaltValue="sjLT8YY3zyAYe2YSeDgIiw==" workbookSpinCount="100000" lockStructure="1"/>
  <bookViews>
    <workbookView xWindow="-24120" yWindow="480" windowWidth="24240" windowHeight="13140" xr2:uid="{00000000-000D-0000-FFFF-FFFF00000000}"/>
  </bookViews>
  <sheets>
    <sheet name="Travel Voucher" sheetId="1" r:id="rId1"/>
  </sheets>
  <definedNames>
    <definedName name="_xlnm.Print_Area" localSheetId="0">'Travel Voucher'!$A$1:$M$71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1" l="1"/>
  <c r="L38" i="1"/>
  <c r="L34" i="1"/>
  <c r="L44" i="1"/>
  <c r="L40" i="1"/>
  <c r="L39" i="1"/>
  <c r="L37" i="1"/>
  <c r="F46" i="1"/>
  <c r="F45" i="1"/>
  <c r="J46" i="1"/>
  <c r="J45" i="1"/>
  <c r="J44" i="1"/>
  <c r="F44" i="1"/>
  <c r="I5" i="1"/>
  <c r="K61" i="1"/>
  <c r="L56" i="1" l="1"/>
  <c r="L45" i="1" l="1"/>
  <c r="L35" i="1"/>
  <c r="L47" i="1" l="1"/>
  <c r="L61" i="1" s="1"/>
  <c r="L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Ricchiazzi, Joseph F</author>
    <author>user</author>
  </authors>
  <commentList>
    <comment ref="E9" authorId="0" shapeId="0" xr:uid="{460F1368-2C82-4F87-9F97-0640540ABB7F}">
      <text>
        <r>
          <rPr>
            <b/>
            <sz val="9"/>
            <color indexed="81"/>
            <rFont val="Tahoma"/>
            <family val="2"/>
          </rPr>
          <t>Ricchiazzi, Joseph F:</t>
        </r>
        <r>
          <rPr>
            <sz val="9"/>
            <color indexed="81"/>
            <rFont val="Tahoma"/>
            <family val="2"/>
          </rPr>
          <t xml:space="preserve">
Please complete with one of the following:
01 Security
02, 03, 04 CSEA
08 UUP
05 PEF
28 GSEU
13, 6 MC
00 None</t>
        </r>
      </text>
    </comment>
    <comment ref="A41" authorId="1" shapeId="0" xr:uid="{00000000-0006-0000-0000-000007000000}">
      <text>
        <r>
          <rPr>
            <b/>
            <sz val="8"/>
            <color indexed="81"/>
            <rFont val="Tahoma"/>
            <family val="2"/>
          </rPr>
          <t>Meals claimed:</t>
        </r>
        <r>
          <rPr>
            <sz val="8"/>
            <color indexed="81"/>
            <rFont val="Tahoma"/>
            <family val="2"/>
          </rPr>
          <t xml:space="preserve"> per diem or receipted (not to exceed per diem)
include agenda to verify meals were not included.
</t>
        </r>
      </text>
    </comment>
  </commentList>
</comments>
</file>

<file path=xl/sharedStrings.xml><?xml version="1.0" encoding="utf-8"?>
<sst xmlns="http://schemas.openxmlformats.org/spreadsheetml/2006/main" count="126" uniqueCount="102">
  <si>
    <t>Voucher #</t>
  </si>
  <si>
    <t>Originating Agency</t>
  </si>
  <si>
    <t>N</t>
  </si>
  <si>
    <t>Payment Date (MM / DD / YY)</t>
  </si>
  <si>
    <t>Liability Date   (MM / DD / YY)</t>
  </si>
  <si>
    <t>Payee Amount</t>
  </si>
  <si>
    <t>Payee Name (Last)</t>
  </si>
  <si>
    <t>(First-FULL)</t>
  </si>
  <si>
    <t>(MI)</t>
  </si>
  <si>
    <t>Suffix</t>
  </si>
  <si>
    <t>IRS Code</t>
  </si>
  <si>
    <t xml:space="preserve"> </t>
  </si>
  <si>
    <t>Negotiating Unit Code</t>
  </si>
  <si>
    <t>Account(s) to be charged</t>
  </si>
  <si>
    <t xml:space="preserve">       Purpose of Travel</t>
  </si>
  <si>
    <t>+</t>
  </si>
  <si>
    <t>per mile</t>
  </si>
  <si>
    <t xml:space="preserve">OR </t>
  </si>
  <si>
    <t>Traveler's Signature</t>
  </si>
  <si>
    <t>Official Title</t>
  </si>
  <si>
    <t>Date</t>
  </si>
  <si>
    <t>SUPERVISOR'S CERTIFICATION</t>
  </si>
  <si>
    <t>Supervisor Approval</t>
  </si>
  <si>
    <t>Title</t>
  </si>
  <si>
    <t>SUNY Buffalo State</t>
  </si>
  <si>
    <t>Traveler</t>
  </si>
  <si>
    <t>Amount Due to</t>
  </si>
  <si>
    <t>NYS Employee ID Number</t>
  </si>
  <si>
    <t>Travel Card</t>
  </si>
  <si>
    <t>Expense</t>
  </si>
  <si>
    <t>Home Residence (City Only)</t>
  </si>
  <si>
    <t>Legal Address (on file with Human Resources)</t>
  </si>
  <si>
    <t>City</t>
  </si>
  <si>
    <t>State</t>
  </si>
  <si>
    <t>Zip</t>
  </si>
  <si>
    <t>Time</t>
  </si>
  <si>
    <t>Traveler must fill in Orange highlighted areas.</t>
  </si>
  <si>
    <t>Transportation:</t>
  </si>
  <si>
    <t>Airfaire (inclusive of Booking and/or Baggage Fees)</t>
  </si>
  <si>
    <t>Vehicle Rental</t>
  </si>
  <si>
    <t>Fuel for Rental Vehicle</t>
  </si>
  <si>
    <t>miles</t>
  </si>
  <si>
    <t>@</t>
  </si>
  <si>
    <t>State Rate</t>
  </si>
  <si>
    <t>Other than State Rate (Attach Over-the-Max Justificication)</t>
  </si>
  <si>
    <t>Days</t>
  </si>
  <si>
    <t>Transportation Subtotal:</t>
  </si>
  <si>
    <t>Lodging Subtotal:</t>
  </si>
  <si>
    <t>Meals:</t>
  </si>
  <si>
    <t>Lodging:</t>
  </si>
  <si>
    <t>Per Diem Rate</t>
  </si>
  <si>
    <t>Other Than Per Diem Rate</t>
  </si>
  <si>
    <t>Breakfasts @</t>
  </si>
  <si>
    <t>Dinners @</t>
  </si>
  <si>
    <t>Meals Subtotal:</t>
  </si>
  <si>
    <t>Taxi/Shuttle/Rideshare</t>
  </si>
  <si>
    <t>Public Transit</t>
  </si>
  <si>
    <t>Miscellaneous Expenses:</t>
  </si>
  <si>
    <t>Other:</t>
  </si>
  <si>
    <t>Miscellaneous Subtotal:</t>
  </si>
  <si>
    <t>Registration/Conference Fees:</t>
  </si>
  <si>
    <t>Last 4 Digits of Travel Card</t>
  </si>
  <si>
    <t>Amount</t>
  </si>
  <si>
    <t>TRAVEL VOUCHER &amp; STATE TRAVEL CARD RECONCILIATION FORM</t>
  </si>
  <si>
    <t>CARDHOLDER AND/OR PAYEE'S CERTIFICATION</t>
  </si>
  <si>
    <t>Total Reimbursement Due to Traveler</t>
  </si>
  <si>
    <t>Total Travel Card Charges</t>
  </si>
  <si>
    <t>Traveler's Total Trip Allowance</t>
  </si>
  <si>
    <t>Total Amount Due from Traveler</t>
  </si>
  <si>
    <t>Attach personal check payable to: Buffalo State</t>
  </si>
  <si>
    <t>Travel Card Statement Date (mm/dd/yy)</t>
  </si>
  <si>
    <t>Cardholder's Name</t>
  </si>
  <si>
    <t>Departure Date (mm/dd/yy)</t>
  </si>
  <si>
    <t>Return Date (mm/dd/yy)</t>
  </si>
  <si>
    <t>AC 160 Mileage Statement</t>
  </si>
  <si>
    <t>Fiscal Year</t>
  </si>
  <si>
    <t>Personal Vehicle Mileage (attach AC 160 Mileage Statement)</t>
  </si>
  <si>
    <t>Bus</t>
  </si>
  <si>
    <t>Train</t>
  </si>
  <si>
    <r>
      <t>Start Location (</t>
    </r>
    <r>
      <rPr>
        <b/>
        <sz val="10"/>
        <rFont val="Arial"/>
        <family val="2"/>
      </rPr>
      <t>MUST</t>
    </r>
    <r>
      <rPr>
        <sz val="10"/>
        <rFont val="Arial"/>
        <family val="2"/>
      </rPr>
      <t xml:space="preserve"> include Street, City, State, &amp; Zip)</t>
    </r>
  </si>
  <si>
    <r>
      <t>Destination Location (</t>
    </r>
    <r>
      <rPr>
        <b/>
        <sz val="10"/>
        <rFont val="Arial"/>
        <family val="2"/>
      </rPr>
      <t>MUST</t>
    </r>
    <r>
      <rPr>
        <sz val="10"/>
        <rFont val="Arial"/>
        <family val="2"/>
      </rPr>
      <t xml:space="preserve"> include Street, City, State &amp; Zip)</t>
    </r>
  </si>
  <si>
    <t>Agency Code</t>
  </si>
  <si>
    <t>Int Eligible (Y/N)</t>
  </si>
  <si>
    <t>Buffalo State University</t>
  </si>
  <si>
    <t>78111502/542150</t>
  </si>
  <si>
    <t>25101503/543000</t>
  </si>
  <si>
    <t>78111600/542250</t>
  </si>
  <si>
    <t>78111803/540030</t>
  </si>
  <si>
    <t>78111808/541500</t>
  </si>
  <si>
    <t>UNSPC Code/Obj. Code</t>
  </si>
  <si>
    <t>90111801/542040</t>
  </si>
  <si>
    <t>90101501/542000</t>
  </si>
  <si>
    <t>78111807/540020</t>
  </si>
  <si>
    <t>78111804/540020</t>
  </si>
  <si>
    <t xml:space="preserve"> # Days</t>
  </si>
  <si>
    <t># Days</t>
  </si>
  <si>
    <t>90111601/550020</t>
  </si>
  <si>
    <t>78111800/540020</t>
  </si>
  <si>
    <t>Tolls</t>
  </si>
  <si>
    <t>Parking</t>
  </si>
  <si>
    <t>Travel Authorization</t>
  </si>
  <si>
    <t>M&amp;IE Total $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</si>
</sst>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0_);_(&quot;$&quot;* \(#,##0.000\);_(&quot;$&quot;* &quot;-&quot;???_);_(@_)"/>
    <numFmt numFmtId="165" formatCode="_(* #,##0_);_(* \(#,##0\);_(* &quot;-&quot;??_);_(@_)"/>
    <numFmt numFmtId="166" formatCode="0\-0;;@"/>
    <numFmt numFmtId="167" formatCode="m/d/yy;@"/>
    <numFmt numFmtId="168" formatCode="_(* #,##0.000_);_(* \(#,##0.000\);_(* &quot;-&quot;???_);_(@_)"/>
  </numFmts>
  <fonts count="15" x14ac:knownFonts="1">
    <font>
      <sz val="10"/>
      <name val="Arial"/>
    </font>
    <font>
      <sz val="10"/>
      <name val="Arial"/>
      <family val="2"/>
    </font>
    <font>
      <b/>
      <sz val="10"/>
      <name val="Arial"/>
      <family val="2"/>
    </font>
    <font>
      <u/>
      <sz val="10"/>
      <color indexed="12"/>
      <name val="Arial"/>
      <family val="2"/>
    </font>
    <font>
      <sz val="8"/>
      <name val="Arial"/>
      <family val="2"/>
    </font>
    <font>
      <b/>
      <sz val="8"/>
      <color indexed="81"/>
      <name val="Tahoma"/>
      <family val="2"/>
    </font>
    <font>
      <sz val="8"/>
      <color indexed="81"/>
      <name val="Tahoma"/>
      <family val="2"/>
    </font>
    <font>
      <sz val="8"/>
      <color rgb="FF000000"/>
      <name val="Tahoma"/>
      <family val="2"/>
    </font>
    <font>
      <b/>
      <sz val="11"/>
      <name val="Arial"/>
      <family val="2"/>
    </font>
    <font>
      <sz val="10"/>
      <color indexed="12"/>
      <name val="Arial"/>
      <family val="2"/>
    </font>
    <font>
      <sz val="9"/>
      <color indexed="81"/>
      <name val="Tahoma"/>
      <family val="2"/>
    </font>
    <font>
      <b/>
      <sz val="9"/>
      <color indexed="81"/>
      <name val="Tahoma"/>
      <family val="2"/>
    </font>
    <font>
      <b/>
      <sz val="10"/>
      <color indexed="10"/>
      <name val="Arial"/>
      <family val="2"/>
    </font>
    <font>
      <sz val="10"/>
      <color indexed="10"/>
      <name val="Arial"/>
      <family val="2"/>
    </font>
    <font>
      <u val="doubleAccounting"/>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indexed="9"/>
        <bgColor theme="0"/>
      </patternFill>
    </fill>
    <fill>
      <patternFill patternType="solid">
        <fgColor theme="9" tint="0.79998168889431442"/>
        <bgColor indexed="64"/>
      </patternFill>
    </fill>
    <fill>
      <patternFill patternType="gray0625">
        <fgColor indexed="9"/>
        <bgColor theme="9" tint="0.79998168889431442"/>
      </patternFill>
    </fill>
  </fills>
  <borders count="4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318">
    <xf numFmtId="0" fontId="0" fillId="0" borderId="0" xfId="0"/>
    <xf numFmtId="0" fontId="2" fillId="3" borderId="6" xfId="0" applyFont="1" applyFill="1" applyBorder="1" applyProtection="1">
      <protection hidden="1"/>
    </xf>
    <xf numFmtId="0" fontId="1" fillId="3" borderId="0" xfId="0" applyFont="1" applyFill="1" applyAlignment="1" applyProtection="1">
      <alignment vertical="top"/>
      <protection hidden="1"/>
    </xf>
    <xf numFmtId="0" fontId="1" fillId="3" borderId="13" xfId="0" applyFont="1" applyFill="1" applyBorder="1" applyAlignment="1" applyProtection="1">
      <alignment vertical="top"/>
      <protection hidden="1"/>
    </xf>
    <xf numFmtId="0" fontId="1" fillId="3" borderId="13" xfId="0" applyFont="1" applyFill="1" applyBorder="1" applyProtection="1">
      <protection hidden="1"/>
    </xf>
    <xf numFmtId="0" fontId="1" fillId="3" borderId="28" xfId="0" applyFont="1" applyFill="1" applyBorder="1" applyAlignment="1" applyProtection="1">
      <alignment horizontal="right"/>
      <protection hidden="1"/>
    </xf>
    <xf numFmtId="49" fontId="9" fillId="3" borderId="36" xfId="3" applyNumberFormat="1" applyFont="1" applyFill="1" applyBorder="1" applyAlignment="1" applyProtection="1">
      <alignment horizontal="left"/>
      <protection hidden="1"/>
    </xf>
    <xf numFmtId="43" fontId="9" fillId="3" borderId="0" xfId="3" applyNumberFormat="1" applyFont="1" applyFill="1" applyBorder="1" applyAlignment="1" applyProtection="1">
      <protection hidden="1"/>
    </xf>
    <xf numFmtId="0" fontId="1" fillId="3" borderId="0" xfId="0" applyFont="1" applyFill="1" applyAlignment="1" applyProtection="1">
      <alignment horizontal="centerContinuous"/>
      <protection hidden="1"/>
    </xf>
    <xf numFmtId="0" fontId="1" fillId="3" borderId="0" xfId="0" applyFont="1" applyFill="1" applyProtection="1">
      <protection hidden="1"/>
    </xf>
    <xf numFmtId="0" fontId="1" fillId="3" borderId="16" xfId="0" applyFont="1" applyFill="1" applyBorder="1" applyProtection="1">
      <protection hidden="1"/>
    </xf>
    <xf numFmtId="0" fontId="1" fillId="3" borderId="17" xfId="0" applyFont="1" applyFill="1" applyBorder="1" applyProtection="1">
      <protection hidden="1"/>
    </xf>
    <xf numFmtId="0" fontId="1" fillId="4" borderId="20" xfId="0" applyFont="1" applyFill="1" applyBorder="1" applyProtection="1">
      <protection hidden="1"/>
    </xf>
    <xf numFmtId="0" fontId="1" fillId="4" borderId="17" xfId="0" applyFont="1" applyFill="1" applyBorder="1" applyProtection="1">
      <protection hidden="1"/>
    </xf>
    <xf numFmtId="0" fontId="1" fillId="4" borderId="18" xfId="0" applyFont="1" applyFill="1" applyBorder="1" applyProtection="1">
      <protection hidden="1"/>
    </xf>
    <xf numFmtId="0" fontId="2" fillId="4" borderId="21" xfId="0" applyFont="1" applyFill="1" applyBorder="1" applyProtection="1">
      <protection hidden="1"/>
    </xf>
    <xf numFmtId="0" fontId="2" fillId="3" borderId="36" xfId="0" applyFont="1" applyFill="1" applyBorder="1" applyProtection="1">
      <protection hidden="1"/>
    </xf>
    <xf numFmtId="0" fontId="1" fillId="3" borderId="6" xfId="0" applyFont="1" applyFill="1" applyBorder="1" applyProtection="1">
      <protection hidden="1"/>
    </xf>
    <xf numFmtId="0" fontId="1" fillId="4" borderId="6" xfId="0" applyFont="1" applyFill="1" applyBorder="1" applyProtection="1">
      <protection hidden="1"/>
    </xf>
    <xf numFmtId="0" fontId="1" fillId="4" borderId="7" xfId="0" applyFont="1" applyFill="1" applyBorder="1" applyProtection="1">
      <protection hidden="1"/>
    </xf>
    <xf numFmtId="0" fontId="1" fillId="4" borderId="34" xfId="0" applyFont="1" applyFill="1" applyBorder="1" applyProtection="1">
      <protection hidden="1"/>
    </xf>
    <xf numFmtId="0" fontId="1" fillId="4" borderId="5" xfId="0" applyFont="1" applyFill="1" applyBorder="1" applyProtection="1">
      <protection hidden="1"/>
    </xf>
    <xf numFmtId="0" fontId="1" fillId="4" borderId="2" xfId="0" applyFont="1" applyFill="1" applyBorder="1" applyProtection="1">
      <protection hidden="1"/>
    </xf>
    <xf numFmtId="0" fontId="1" fillId="3" borderId="5" xfId="0" applyFont="1" applyFill="1" applyBorder="1" applyProtection="1">
      <protection hidden="1"/>
    </xf>
    <xf numFmtId="0" fontId="1" fillId="3" borderId="2" xfId="0" applyFont="1" applyFill="1" applyBorder="1" applyProtection="1">
      <protection hidden="1"/>
    </xf>
    <xf numFmtId="0" fontId="1" fillId="3" borderId="1" xfId="0" applyFont="1" applyFill="1" applyBorder="1" applyProtection="1">
      <protection hidden="1"/>
    </xf>
    <xf numFmtId="0" fontId="1" fillId="4" borderId="1" xfId="0" applyFont="1" applyFill="1" applyBorder="1" applyAlignment="1" applyProtection="1">
      <alignment horizontal="left" vertical="top"/>
      <protection hidden="1"/>
    </xf>
    <xf numFmtId="0" fontId="1" fillId="4" borderId="32" xfId="0" applyFont="1" applyFill="1" applyBorder="1" applyAlignment="1" applyProtection="1">
      <alignment horizontal="centerContinuous"/>
      <protection hidden="1"/>
    </xf>
    <xf numFmtId="0" fontId="1" fillId="4" borderId="36" xfId="0" applyFont="1" applyFill="1" applyBorder="1" applyAlignment="1" applyProtection="1">
      <alignment horizontal="left"/>
      <protection hidden="1"/>
    </xf>
    <xf numFmtId="0" fontId="1" fillId="4" borderId="6" xfId="0" applyFont="1" applyFill="1" applyBorder="1" applyAlignment="1" applyProtection="1">
      <alignment horizontal="left"/>
      <protection hidden="1"/>
    </xf>
    <xf numFmtId="0" fontId="1" fillId="3" borderId="8" xfId="0" applyFont="1" applyFill="1" applyBorder="1" applyAlignment="1" applyProtection="1">
      <alignment horizontal="left"/>
      <protection hidden="1"/>
    </xf>
    <xf numFmtId="0" fontId="1" fillId="3" borderId="7" xfId="0" applyFont="1" applyFill="1" applyBorder="1" applyAlignment="1" applyProtection="1">
      <alignment horizontal="left"/>
      <protection hidden="1"/>
    </xf>
    <xf numFmtId="0" fontId="1" fillId="4" borderId="3" xfId="0" applyFont="1" applyFill="1" applyBorder="1" applyAlignment="1" applyProtection="1">
      <alignment horizontal="left"/>
      <protection hidden="1"/>
    </xf>
    <xf numFmtId="0" fontId="1" fillId="4" borderId="25" xfId="0" applyFont="1" applyFill="1" applyBorder="1" applyProtection="1">
      <protection hidden="1"/>
    </xf>
    <xf numFmtId="0" fontId="1" fillId="3" borderId="34" xfId="0" applyFont="1" applyFill="1" applyBorder="1" applyProtection="1">
      <protection hidden="1"/>
    </xf>
    <xf numFmtId="49" fontId="1" fillId="5" borderId="6" xfId="0" applyNumberFormat="1" applyFont="1" applyFill="1" applyBorder="1" applyAlignment="1" applyProtection="1">
      <alignment horizontal="left"/>
      <protection locked="0"/>
    </xf>
    <xf numFmtId="49" fontId="1" fillId="5" borderId="7" xfId="0" applyNumberFormat="1" applyFont="1" applyFill="1" applyBorder="1" applyAlignment="1" applyProtection="1">
      <alignment horizontal="left"/>
      <protection locked="0"/>
    </xf>
    <xf numFmtId="49" fontId="1" fillId="2" borderId="3" xfId="0" applyNumberFormat="1" applyFont="1" applyFill="1" applyBorder="1" applyAlignment="1" applyProtection="1">
      <alignment horizontal="left"/>
      <protection hidden="1"/>
    </xf>
    <xf numFmtId="49" fontId="1" fillId="3" borderId="19" xfId="0" applyNumberFormat="1" applyFont="1" applyFill="1" applyBorder="1" applyAlignment="1" applyProtection="1">
      <alignment horizontal="center"/>
      <protection hidden="1"/>
    </xf>
    <xf numFmtId="0" fontId="12" fillId="3" borderId="0" xfId="0" applyFont="1" applyFill="1" applyProtection="1">
      <protection hidden="1"/>
    </xf>
    <xf numFmtId="0" fontId="13" fillId="3" borderId="0" xfId="0" applyFont="1" applyFill="1" applyProtection="1">
      <protection hidden="1"/>
    </xf>
    <xf numFmtId="0" fontId="1" fillId="3" borderId="11" xfId="0" applyFont="1" applyFill="1" applyBorder="1" applyProtection="1">
      <protection hidden="1"/>
    </xf>
    <xf numFmtId="43" fontId="1" fillId="5" borderId="11" xfId="0" applyNumberFormat="1" applyFont="1" applyFill="1" applyBorder="1" applyProtection="1">
      <protection locked="0"/>
    </xf>
    <xf numFmtId="0" fontId="12" fillId="3" borderId="13" xfId="0" applyFont="1" applyFill="1" applyBorder="1" applyProtection="1">
      <protection hidden="1"/>
    </xf>
    <xf numFmtId="0" fontId="13" fillId="3" borderId="13" xfId="0" applyFont="1" applyFill="1" applyBorder="1" applyProtection="1">
      <protection hidden="1"/>
    </xf>
    <xf numFmtId="43" fontId="1" fillId="5" borderId="15" xfId="0" applyNumberFormat="1" applyFont="1" applyFill="1" applyBorder="1" applyProtection="1">
      <protection locked="0"/>
    </xf>
    <xf numFmtId="43" fontId="1" fillId="5" borderId="10" xfId="0" applyNumberFormat="1" applyFont="1" applyFill="1" applyBorder="1" applyProtection="1">
      <protection locked="0"/>
    </xf>
    <xf numFmtId="49" fontId="1" fillId="3" borderId="38" xfId="0" applyNumberFormat="1" applyFont="1" applyFill="1" applyBorder="1" applyProtection="1">
      <protection hidden="1"/>
    </xf>
    <xf numFmtId="49" fontId="1" fillId="3" borderId="39" xfId="0" applyNumberFormat="1" applyFont="1" applyFill="1" applyBorder="1" applyProtection="1">
      <protection hidden="1"/>
    </xf>
    <xf numFmtId="0" fontId="1" fillId="3" borderId="18" xfId="0" applyFont="1" applyFill="1" applyBorder="1" applyProtection="1">
      <protection hidden="1"/>
    </xf>
    <xf numFmtId="0" fontId="1" fillId="3" borderId="24" xfId="0" applyFont="1" applyFill="1" applyBorder="1" applyProtection="1">
      <protection hidden="1"/>
    </xf>
    <xf numFmtId="0" fontId="1" fillId="5" borderId="15" xfId="0" applyFont="1" applyFill="1" applyBorder="1" applyProtection="1">
      <protection locked="0"/>
    </xf>
    <xf numFmtId="43" fontId="1" fillId="3" borderId="0" xfId="1" applyFont="1" applyFill="1" applyBorder="1" applyProtection="1"/>
    <xf numFmtId="0" fontId="1" fillId="3" borderId="26" xfId="0" applyFont="1" applyFill="1" applyBorder="1" applyProtection="1">
      <protection hidden="1"/>
    </xf>
    <xf numFmtId="0" fontId="1" fillId="3" borderId="4" xfId="0" applyFont="1" applyFill="1" applyBorder="1" applyProtection="1">
      <protection hidden="1"/>
    </xf>
    <xf numFmtId="43" fontId="1" fillId="3" borderId="9" xfId="0" applyNumberFormat="1" applyFont="1" applyFill="1" applyBorder="1" applyProtection="1">
      <protection hidden="1"/>
    </xf>
    <xf numFmtId="0" fontId="1" fillId="3" borderId="0" xfId="0" applyFont="1" applyFill="1" applyAlignment="1" applyProtection="1">
      <alignment horizontal="center"/>
      <protection hidden="1"/>
    </xf>
    <xf numFmtId="43" fontId="1" fillId="3" borderId="15" xfId="0" applyNumberFormat="1" applyFont="1" applyFill="1" applyBorder="1" applyProtection="1">
      <protection hidden="1"/>
    </xf>
    <xf numFmtId="0" fontId="1" fillId="3" borderId="10" xfId="0" applyFont="1" applyFill="1" applyBorder="1" applyProtection="1">
      <protection hidden="1"/>
    </xf>
    <xf numFmtId="0" fontId="1" fillId="3" borderId="27" xfId="0" applyFont="1" applyFill="1" applyBorder="1" applyProtection="1">
      <protection hidden="1"/>
    </xf>
    <xf numFmtId="0" fontId="1" fillId="3" borderId="42" xfId="0" applyFont="1" applyFill="1" applyBorder="1" applyProtection="1">
      <protection hidden="1"/>
    </xf>
    <xf numFmtId="0" fontId="1" fillId="3" borderId="22" xfId="0" applyFont="1" applyFill="1" applyBorder="1" applyProtection="1">
      <protection hidden="1"/>
    </xf>
    <xf numFmtId="0" fontId="1" fillId="3" borderId="22" xfId="0" applyFont="1" applyFill="1" applyBorder="1" applyAlignment="1" applyProtection="1">
      <alignment horizontal="left"/>
      <protection hidden="1"/>
    </xf>
    <xf numFmtId="0" fontId="3" fillId="3" borderId="13" xfId="3" applyFill="1" applyBorder="1" applyAlignment="1" applyProtection="1">
      <protection hidden="1"/>
    </xf>
    <xf numFmtId="165" fontId="1" fillId="3" borderId="17" xfId="1" applyNumberFormat="1" applyFont="1" applyFill="1" applyBorder="1" applyProtection="1">
      <protection hidden="1"/>
    </xf>
    <xf numFmtId="164" fontId="1" fillId="3" borderId="17" xfId="2" applyNumberFormat="1" applyFont="1" applyFill="1" applyBorder="1" applyAlignment="1" applyProtection="1">
      <alignment horizontal="left"/>
      <protection hidden="1"/>
    </xf>
    <xf numFmtId="0" fontId="1" fillId="3" borderId="21" xfId="0" applyFont="1" applyFill="1" applyBorder="1" applyProtection="1">
      <protection hidden="1"/>
    </xf>
    <xf numFmtId="0" fontId="2" fillId="3" borderId="24" xfId="0" applyFont="1" applyFill="1" applyBorder="1" applyAlignment="1" applyProtection="1">
      <alignment horizontal="centerContinuous"/>
      <protection hidden="1"/>
    </xf>
    <xf numFmtId="0" fontId="2" fillId="3" borderId="0" xfId="0" applyFont="1" applyFill="1" applyAlignment="1" applyProtection="1">
      <alignment horizontal="centerContinuous"/>
      <protection hidden="1"/>
    </xf>
    <xf numFmtId="0" fontId="1" fillId="3" borderId="25" xfId="0" applyFont="1" applyFill="1" applyBorder="1" applyAlignment="1" applyProtection="1">
      <alignment horizontal="centerContinuous"/>
      <protection hidden="1"/>
    </xf>
    <xf numFmtId="44" fontId="14" fillId="3" borderId="0" xfId="2" applyFont="1" applyFill="1" applyBorder="1" applyAlignment="1" applyProtection="1">
      <alignment vertical="center"/>
    </xf>
    <xf numFmtId="44" fontId="14" fillId="3" borderId="25" xfId="2" applyFont="1" applyFill="1" applyBorder="1" applyAlignment="1" applyProtection="1">
      <alignment vertical="center"/>
    </xf>
    <xf numFmtId="14" fontId="1" fillId="5" borderId="37" xfId="0" applyNumberFormat="1" applyFont="1" applyFill="1" applyBorder="1" applyProtection="1">
      <protection locked="0"/>
    </xf>
    <xf numFmtId="0" fontId="1" fillId="5" borderId="37" xfId="0" applyFont="1" applyFill="1" applyBorder="1" applyProtection="1">
      <protection locked="0"/>
    </xf>
    <xf numFmtId="0" fontId="1" fillId="5" borderId="15" xfId="0" applyFont="1" applyFill="1" applyBorder="1" applyAlignment="1" applyProtection="1">
      <alignment horizontal="left"/>
      <protection locked="0"/>
    </xf>
    <xf numFmtId="43" fontId="1" fillId="5" borderId="15" xfId="0" applyNumberFormat="1" applyFont="1" applyFill="1" applyBorder="1" applyProtection="1">
      <protection locked="0" hidden="1"/>
    </xf>
    <xf numFmtId="43" fontId="1" fillId="5" borderId="15" xfId="0" applyNumberFormat="1" applyFont="1" applyFill="1" applyBorder="1" applyAlignment="1" applyProtection="1">
      <alignment horizontal="left"/>
      <protection locked="0"/>
    </xf>
    <xf numFmtId="44" fontId="1" fillId="3" borderId="3" xfId="2" applyFont="1" applyFill="1" applyBorder="1" applyAlignment="1" applyProtection="1"/>
    <xf numFmtId="0" fontId="1" fillId="3" borderId="25" xfId="0" applyFont="1" applyFill="1" applyBorder="1"/>
    <xf numFmtId="0" fontId="1" fillId="3" borderId="0" xfId="0" applyFont="1" applyFill="1"/>
    <xf numFmtId="0" fontId="1" fillId="4" borderId="17" xfId="0" applyFont="1" applyFill="1" applyBorder="1"/>
    <xf numFmtId="0" fontId="1" fillId="4" borderId="1" xfId="0" applyFont="1" applyFill="1" applyBorder="1"/>
    <xf numFmtId="0" fontId="1" fillId="4" borderId="5" xfId="0" applyFont="1" applyFill="1" applyBorder="1"/>
    <xf numFmtId="0" fontId="1" fillId="3" borderId="5" xfId="0" applyFont="1" applyFill="1" applyBorder="1"/>
    <xf numFmtId="0" fontId="1" fillId="4" borderId="2" xfId="0" applyFont="1" applyFill="1" applyBorder="1"/>
    <xf numFmtId="0" fontId="1" fillId="4" borderId="32" xfId="0" applyFont="1" applyFill="1" applyBorder="1"/>
    <xf numFmtId="0" fontId="1" fillId="3" borderId="0" xfId="0" applyFont="1" applyFill="1" applyAlignment="1">
      <alignment textRotation="135"/>
    </xf>
    <xf numFmtId="0" fontId="1" fillId="3" borderId="2" xfId="0" applyFont="1" applyFill="1" applyBorder="1"/>
    <xf numFmtId="0" fontId="1" fillId="4" borderId="25" xfId="0" applyFont="1" applyFill="1" applyBorder="1"/>
    <xf numFmtId="0" fontId="1" fillId="3" borderId="1" xfId="0" applyFont="1" applyFill="1" applyBorder="1"/>
    <xf numFmtId="0" fontId="1" fillId="4" borderId="6" xfId="0" applyFont="1" applyFill="1" applyBorder="1"/>
    <xf numFmtId="0" fontId="1" fillId="4" borderId="37" xfId="0" applyFont="1" applyFill="1" applyBorder="1"/>
    <xf numFmtId="0" fontId="1" fillId="2" borderId="0" xfId="0" applyFont="1" applyFill="1" applyAlignment="1">
      <alignment vertical="distributed" wrapText="1"/>
    </xf>
    <xf numFmtId="0" fontId="1" fillId="2" borderId="4" xfId="0" applyFont="1" applyFill="1" applyBorder="1" applyAlignment="1">
      <alignment vertical="distributed" wrapText="1"/>
    </xf>
    <xf numFmtId="0" fontId="1" fillId="3" borderId="17" xfId="0" applyFont="1" applyFill="1" applyBorder="1"/>
    <xf numFmtId="0" fontId="1" fillId="3" borderId="24" xfId="0" applyFont="1" applyFill="1" applyBorder="1"/>
    <xf numFmtId="0" fontId="1" fillId="3" borderId="3" xfId="0" applyFont="1" applyFill="1" applyBorder="1" applyAlignment="1">
      <alignment horizontal="center"/>
    </xf>
    <xf numFmtId="0" fontId="1" fillId="3" borderId="27" xfId="0" applyFont="1" applyFill="1" applyBorder="1"/>
    <xf numFmtId="0" fontId="1" fillId="3" borderId="31" xfId="0" applyFont="1" applyFill="1" applyBorder="1" applyAlignment="1">
      <alignment horizontal="center"/>
    </xf>
    <xf numFmtId="0" fontId="2" fillId="3" borderId="24" xfId="0" applyFont="1" applyFill="1" applyBorder="1" applyAlignment="1">
      <alignment vertical="top"/>
    </xf>
    <xf numFmtId="0" fontId="2" fillId="3" borderId="0" xfId="0" applyFont="1" applyFill="1" applyAlignment="1">
      <alignment vertical="top"/>
    </xf>
    <xf numFmtId="0" fontId="1" fillId="3" borderId="11" xfId="0" applyFont="1" applyFill="1" applyBorder="1"/>
    <xf numFmtId="0" fontId="1" fillId="3" borderId="24" xfId="0" applyFont="1" applyFill="1" applyBorder="1" applyAlignment="1">
      <alignment vertical="top"/>
    </xf>
    <xf numFmtId="0" fontId="1" fillId="3" borderId="0" xfId="0" applyFont="1" applyFill="1" applyAlignment="1">
      <alignment vertical="top"/>
    </xf>
    <xf numFmtId="0" fontId="1" fillId="3" borderId="22" xfId="0" applyFont="1" applyFill="1" applyBorder="1" applyAlignment="1">
      <alignment vertical="top"/>
    </xf>
    <xf numFmtId="0" fontId="1" fillId="3" borderId="13" xfId="0" applyFont="1" applyFill="1" applyBorder="1" applyAlignment="1">
      <alignment vertical="top"/>
    </xf>
    <xf numFmtId="0" fontId="1" fillId="3" borderId="9" xfId="0" applyFont="1" applyFill="1" applyBorder="1"/>
    <xf numFmtId="0" fontId="1" fillId="3" borderId="6" xfId="0" applyFont="1" applyFill="1" applyBorder="1"/>
    <xf numFmtId="0" fontId="1" fillId="3" borderId="6" xfId="0" applyFont="1" applyFill="1" applyBorder="1" applyAlignment="1">
      <alignment horizontal="right"/>
    </xf>
    <xf numFmtId="0" fontId="2" fillId="3" borderId="17" xfId="0" applyFont="1" applyFill="1" applyBorder="1" applyAlignment="1">
      <alignment vertical="top"/>
    </xf>
    <xf numFmtId="0" fontId="1" fillId="3" borderId="0" xfId="0" applyFont="1" applyFill="1" applyAlignment="1">
      <alignment horizontal="left"/>
    </xf>
    <xf numFmtId="0" fontId="1" fillId="3" borderId="27" xfId="0" applyFont="1" applyFill="1" applyBorder="1" applyAlignment="1">
      <alignment horizontal="left"/>
    </xf>
    <xf numFmtId="43" fontId="1" fillId="3" borderId="27" xfId="1" applyFont="1" applyFill="1" applyBorder="1" applyProtection="1"/>
    <xf numFmtId="0" fontId="1" fillId="3" borderId="0" xfId="0" applyFont="1" applyFill="1" applyAlignment="1">
      <alignment horizontal="center" vertical="top"/>
    </xf>
    <xf numFmtId="0" fontId="1" fillId="2" borderId="16" xfId="0" applyFont="1" applyFill="1" applyBorder="1" applyAlignment="1">
      <alignment vertical="center"/>
    </xf>
    <xf numFmtId="0" fontId="1" fillId="2" borderId="18" xfId="0" applyFont="1" applyFill="1" applyBorder="1" applyAlignment="1">
      <alignment vertical="center"/>
    </xf>
    <xf numFmtId="0" fontId="1" fillId="3" borderId="19" xfId="0" applyFont="1" applyFill="1" applyBorder="1" applyAlignment="1">
      <alignment vertical="center"/>
    </xf>
    <xf numFmtId="0" fontId="1" fillId="2" borderId="24" xfId="0" applyFont="1" applyFill="1" applyBorder="1"/>
    <xf numFmtId="0" fontId="1" fillId="2" borderId="4" xfId="0" applyFont="1" applyFill="1" applyBorder="1"/>
    <xf numFmtId="0" fontId="1" fillId="2" borderId="24" xfId="0" applyFont="1" applyFill="1" applyBorder="1" applyAlignment="1">
      <alignment vertical="center"/>
    </xf>
    <xf numFmtId="0" fontId="1" fillId="2" borderId="4" xfId="0" applyFont="1" applyFill="1" applyBorder="1" applyAlignment="1">
      <alignment vertical="center"/>
    </xf>
    <xf numFmtId="0" fontId="1" fillId="3" borderId="11" xfId="0" applyFont="1" applyFill="1" applyBorder="1" applyAlignment="1">
      <alignment vertical="center"/>
    </xf>
    <xf numFmtId="0" fontId="1" fillId="2" borderId="36" xfId="0" applyFont="1" applyFill="1" applyBorder="1"/>
    <xf numFmtId="0" fontId="2" fillId="2" borderId="7" xfId="0" applyFont="1" applyFill="1" applyBorder="1" applyAlignment="1">
      <alignment wrapText="1"/>
    </xf>
    <xf numFmtId="0" fontId="1" fillId="3" borderId="34" xfId="0" applyFont="1" applyFill="1" applyBorder="1" applyAlignment="1">
      <alignment horizontal="centerContinuous"/>
    </xf>
    <xf numFmtId="0" fontId="1" fillId="3" borderId="5" xfId="0" applyFont="1" applyFill="1" applyBorder="1" applyAlignment="1">
      <alignment horizontal="centerContinuous"/>
    </xf>
    <xf numFmtId="0" fontId="1" fillId="3" borderId="32" xfId="0" applyFont="1" applyFill="1" applyBorder="1" applyAlignment="1">
      <alignment horizontal="centerContinuous"/>
    </xf>
    <xf numFmtId="0" fontId="1" fillId="3" borderId="37" xfId="0" applyFont="1" applyFill="1" applyBorder="1"/>
    <xf numFmtId="0" fontId="2" fillId="3" borderId="34" xfId="0" applyFont="1" applyFill="1" applyBorder="1" applyAlignment="1">
      <alignment horizontal="centerContinuous"/>
    </xf>
    <xf numFmtId="0" fontId="2" fillId="3" borderId="5" xfId="0" applyFont="1" applyFill="1" applyBorder="1" applyAlignment="1">
      <alignment horizontal="centerContinuous"/>
    </xf>
    <xf numFmtId="0" fontId="1" fillId="3" borderId="0" xfId="0" applyFont="1" applyFill="1" applyAlignment="1">
      <alignment vertical="center"/>
    </xf>
    <xf numFmtId="0" fontId="1" fillId="3" borderId="25" xfId="0" applyFont="1" applyFill="1" applyBorder="1" applyAlignment="1">
      <alignment horizontal="center" vertical="center"/>
    </xf>
    <xf numFmtId="0" fontId="1" fillId="3" borderId="24" xfId="0" applyFont="1" applyFill="1" applyBorder="1" applyAlignment="1">
      <alignment vertical="center"/>
    </xf>
    <xf numFmtId="0" fontId="1" fillId="0" borderId="0" xfId="0" applyFont="1"/>
    <xf numFmtId="0" fontId="1" fillId="3" borderId="43" xfId="0" applyFont="1" applyFill="1" applyBorder="1" applyAlignment="1">
      <alignment horizontal="center"/>
    </xf>
    <xf numFmtId="0" fontId="1" fillId="3" borderId="26" xfId="0" applyFont="1" applyFill="1" applyBorder="1" applyAlignment="1">
      <alignment vertical="center"/>
    </xf>
    <xf numFmtId="0" fontId="1" fillId="3" borderId="27" xfId="0" applyFont="1" applyFill="1" applyBorder="1" applyAlignment="1">
      <alignment vertical="center"/>
    </xf>
    <xf numFmtId="0" fontId="1" fillId="3" borderId="30" xfId="0" applyFont="1" applyFill="1" applyBorder="1"/>
    <xf numFmtId="0" fontId="1" fillId="3" borderId="16" xfId="0" applyFont="1" applyFill="1" applyBorder="1"/>
    <xf numFmtId="49" fontId="1" fillId="3" borderId="26" xfId="0" applyNumberFormat="1" applyFont="1" applyFill="1" applyBorder="1"/>
    <xf numFmtId="0" fontId="1" fillId="3" borderId="13" xfId="0" applyFont="1" applyFill="1" applyBorder="1"/>
    <xf numFmtId="0" fontId="2" fillId="3" borderId="0" xfId="0" applyFont="1" applyFill="1" applyAlignment="1">
      <alignment horizontal="center" vertical="top"/>
    </xf>
    <xf numFmtId="43" fontId="1" fillId="3" borderId="10" xfId="0" applyNumberFormat="1" applyFont="1" applyFill="1" applyBorder="1" applyProtection="1">
      <protection hidden="1"/>
    </xf>
    <xf numFmtId="0" fontId="1" fillId="3" borderId="8" xfId="0" applyFont="1" applyFill="1" applyBorder="1"/>
    <xf numFmtId="0" fontId="1" fillId="3" borderId="32" xfId="0" applyFont="1" applyFill="1" applyBorder="1"/>
    <xf numFmtId="0" fontId="1" fillId="4" borderId="0" xfId="0" applyFont="1" applyFill="1"/>
    <xf numFmtId="20" fontId="1" fillId="5" borderId="8" xfId="0" applyNumberFormat="1" applyFont="1" applyFill="1" applyBorder="1" applyAlignment="1" applyProtection="1">
      <alignment horizontal="left"/>
      <protection locked="0"/>
    </xf>
    <xf numFmtId="20" fontId="1" fillId="6" borderId="0" xfId="0" applyNumberFormat="1" applyFont="1" applyFill="1" applyAlignment="1" applyProtection="1">
      <alignment horizontal="left"/>
      <protection locked="0"/>
    </xf>
    <xf numFmtId="0" fontId="2" fillId="3" borderId="24" xfId="0" applyFont="1" applyFill="1" applyBorder="1" applyAlignment="1">
      <alignment horizontal="left" vertical="top"/>
    </xf>
    <xf numFmtId="0" fontId="2" fillId="3" borderId="0" xfId="0" applyFont="1" applyFill="1" applyAlignment="1">
      <alignment horizontal="left" vertical="top"/>
    </xf>
    <xf numFmtId="0" fontId="8" fillId="3" borderId="0" xfId="0" applyFont="1" applyFill="1" applyAlignment="1" applyProtection="1">
      <alignment horizontal="center"/>
      <protection hidden="1"/>
    </xf>
    <xf numFmtId="0" fontId="1" fillId="3" borderId="38" xfId="0" applyFont="1" applyFill="1" applyBorder="1" applyAlignment="1">
      <alignment horizontal="center"/>
    </xf>
    <xf numFmtId="0" fontId="1" fillId="3" borderId="39" xfId="0" applyFont="1" applyFill="1" applyBorder="1" applyAlignment="1">
      <alignment horizontal="center"/>
    </xf>
    <xf numFmtId="0" fontId="1" fillId="3" borderId="5" xfId="0" applyFont="1" applyFill="1" applyBorder="1" applyAlignment="1">
      <alignment horizontal="center"/>
    </xf>
    <xf numFmtId="0" fontId="1" fillId="3" borderId="0" xfId="0" applyFont="1" applyFill="1" applyAlignment="1">
      <alignment horizontal="left" vertical="top"/>
    </xf>
    <xf numFmtId="167" fontId="1" fillId="5" borderId="8" xfId="0" applyNumberFormat="1" applyFont="1" applyFill="1" applyBorder="1" applyAlignment="1" applyProtection="1">
      <alignment horizontal="left"/>
      <protection locked="0"/>
    </xf>
    <xf numFmtId="167" fontId="1" fillId="5" borderId="6" xfId="0" applyNumberFormat="1" applyFont="1" applyFill="1" applyBorder="1" applyAlignment="1" applyProtection="1">
      <alignment horizontal="left"/>
      <protection locked="0"/>
    </xf>
    <xf numFmtId="167" fontId="1" fillId="5" borderId="7" xfId="0" applyNumberFormat="1" applyFont="1" applyFill="1" applyBorder="1" applyAlignment="1" applyProtection="1">
      <alignment horizontal="left"/>
      <protection locked="0"/>
    </xf>
    <xf numFmtId="167" fontId="1" fillId="6" borderId="8" xfId="0" applyNumberFormat="1" applyFont="1" applyFill="1" applyBorder="1" applyAlignment="1" applyProtection="1">
      <alignment horizontal="left"/>
      <protection locked="0"/>
    </xf>
    <xf numFmtId="167" fontId="1" fillId="6" borderId="6" xfId="0" applyNumberFormat="1" applyFont="1" applyFill="1" applyBorder="1" applyAlignment="1" applyProtection="1">
      <alignment horizontal="left"/>
      <protection locked="0"/>
    </xf>
    <xf numFmtId="167" fontId="1" fillId="6" borderId="7" xfId="0" applyNumberFormat="1" applyFont="1" applyFill="1" applyBorder="1" applyAlignment="1" applyProtection="1">
      <alignment horizontal="left"/>
      <protection locked="0"/>
    </xf>
    <xf numFmtId="0" fontId="1" fillId="6" borderId="8" xfId="0" applyFont="1" applyFill="1" applyBorder="1" applyAlignment="1" applyProtection="1">
      <alignment horizontal="left"/>
      <protection locked="0"/>
    </xf>
    <xf numFmtId="0" fontId="1" fillId="6" borderId="6" xfId="0" applyFont="1" applyFill="1" applyBorder="1" applyAlignment="1" applyProtection="1">
      <alignment horizontal="left"/>
      <protection locked="0"/>
    </xf>
    <xf numFmtId="49" fontId="1" fillId="5" borderId="36" xfId="0" applyNumberFormat="1" applyFont="1" applyFill="1" applyBorder="1" applyAlignment="1" applyProtection="1">
      <alignment horizontal="left"/>
      <protection locked="0" hidden="1"/>
    </xf>
    <xf numFmtId="49" fontId="1" fillId="5" borderId="6" xfId="0" applyNumberFormat="1" applyFont="1" applyFill="1" applyBorder="1" applyAlignment="1" applyProtection="1">
      <alignment horizontal="left"/>
      <protection locked="0" hidden="1"/>
    </xf>
    <xf numFmtId="49" fontId="1" fillId="5" borderId="7" xfId="0" applyNumberFormat="1" applyFont="1" applyFill="1" applyBorder="1" applyAlignment="1" applyProtection="1">
      <alignment horizontal="left"/>
      <protection locked="0" hidden="1"/>
    </xf>
    <xf numFmtId="0" fontId="1" fillId="5" borderId="8" xfId="0" applyFont="1" applyFill="1" applyBorder="1" applyAlignment="1" applyProtection="1">
      <alignment horizontal="left"/>
      <protection locked="0"/>
    </xf>
    <xf numFmtId="0" fontId="1" fillId="5" borderId="7" xfId="0" applyFont="1" applyFill="1" applyBorder="1" applyAlignment="1" applyProtection="1">
      <alignment horizontal="left"/>
      <protection locked="0"/>
    </xf>
    <xf numFmtId="1" fontId="1" fillId="5" borderId="8" xfId="0" applyNumberFormat="1" applyFont="1" applyFill="1" applyBorder="1" applyAlignment="1" applyProtection="1">
      <alignment horizontal="left"/>
      <protection locked="0"/>
    </xf>
    <xf numFmtId="1" fontId="1" fillId="5" borderId="7" xfId="0" applyNumberFormat="1" applyFont="1" applyFill="1" applyBorder="1" applyAlignment="1" applyProtection="1">
      <alignment horizontal="left"/>
      <protection locked="0"/>
    </xf>
    <xf numFmtId="0" fontId="1" fillId="3" borderId="1" xfId="0" applyFont="1" applyFill="1" applyBorder="1" applyAlignment="1" applyProtection="1">
      <alignment horizontal="left"/>
      <protection hidden="1"/>
    </xf>
    <xf numFmtId="0" fontId="1" fillId="3" borderId="2" xfId="0" applyFont="1" applyFill="1" applyBorder="1" applyAlignment="1" applyProtection="1">
      <alignment horizontal="left"/>
      <protection hidden="1"/>
    </xf>
    <xf numFmtId="0" fontId="1" fillId="3" borderId="34" xfId="0" applyFont="1" applyFill="1" applyBorder="1" applyAlignment="1" applyProtection="1">
      <alignment horizontal="left"/>
      <protection hidden="1"/>
    </xf>
    <xf numFmtId="0" fontId="1" fillId="3" borderId="5" xfId="0" applyFont="1" applyFill="1" applyBorder="1" applyAlignment="1" applyProtection="1">
      <alignment horizontal="left"/>
      <protection hidden="1"/>
    </xf>
    <xf numFmtId="0" fontId="1" fillId="3" borderId="1" xfId="0" applyFont="1" applyFill="1" applyBorder="1" applyAlignment="1">
      <alignment horizontal="center"/>
    </xf>
    <xf numFmtId="0" fontId="1" fillId="3" borderId="32" xfId="0" applyFont="1" applyFill="1" applyBorder="1" applyAlignment="1">
      <alignment horizontal="center"/>
    </xf>
    <xf numFmtId="0" fontId="1" fillId="4" borderId="20" xfId="0" applyFont="1" applyFill="1" applyBorder="1" applyAlignment="1" applyProtection="1">
      <alignment horizontal="center"/>
      <protection hidden="1"/>
    </xf>
    <xf numFmtId="0" fontId="1" fillId="4" borderId="18" xfId="0" applyFont="1" applyFill="1" applyBorder="1" applyAlignment="1" applyProtection="1">
      <alignment horizontal="center"/>
      <protection hidden="1"/>
    </xf>
    <xf numFmtId="0" fontId="1" fillId="3" borderId="20" xfId="0" applyFont="1" applyFill="1" applyBorder="1" applyAlignment="1" applyProtection="1">
      <alignment horizontal="center"/>
      <protection hidden="1"/>
    </xf>
    <xf numFmtId="0" fontId="1" fillId="3" borderId="18" xfId="0" applyFont="1" applyFill="1" applyBorder="1" applyAlignment="1" applyProtection="1">
      <alignment horizontal="center"/>
      <protection hidden="1"/>
    </xf>
    <xf numFmtId="0" fontId="1" fillId="6" borderId="8"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7" xfId="0" applyFont="1" applyFill="1" applyBorder="1" applyAlignment="1" applyProtection="1">
      <alignment horizontal="center"/>
      <protection locked="0"/>
    </xf>
    <xf numFmtId="0" fontId="1" fillId="3" borderId="3" xfId="0" applyFont="1" applyFill="1" applyBorder="1" applyAlignment="1">
      <alignment horizontal="center"/>
    </xf>
    <xf numFmtId="0" fontId="1" fillId="3" borderId="25" xfId="0" applyFont="1" applyFill="1" applyBorder="1" applyAlignment="1">
      <alignment horizontal="center"/>
    </xf>
    <xf numFmtId="0" fontId="1" fillId="3" borderId="20" xfId="0" applyFont="1" applyFill="1" applyBorder="1" applyAlignment="1">
      <alignment horizontal="center" textRotation="135"/>
    </xf>
    <xf numFmtId="0" fontId="1" fillId="3" borderId="21" xfId="0" applyFont="1" applyFill="1" applyBorder="1" applyAlignment="1">
      <alignment horizontal="center" textRotation="135"/>
    </xf>
    <xf numFmtId="0" fontId="1" fillId="5" borderId="24" xfId="0" applyFont="1" applyFill="1" applyBorder="1" applyAlignment="1" applyProtection="1">
      <alignment horizontal="left" wrapText="1"/>
      <protection locked="0" hidden="1"/>
    </xf>
    <xf numFmtId="0" fontId="1" fillId="5" borderId="0" xfId="0" applyFont="1" applyFill="1" applyAlignment="1" applyProtection="1">
      <alignment horizontal="left" wrapText="1"/>
      <protection locked="0" hidden="1"/>
    </xf>
    <xf numFmtId="0" fontId="1" fillId="5" borderId="25" xfId="0" applyFont="1" applyFill="1" applyBorder="1" applyAlignment="1" applyProtection="1">
      <alignment horizontal="left" wrapText="1"/>
      <protection locked="0" hidden="1"/>
    </xf>
    <xf numFmtId="0" fontId="1" fillId="5" borderId="26" xfId="0" applyFont="1" applyFill="1" applyBorder="1" applyAlignment="1" applyProtection="1">
      <alignment horizontal="left" wrapText="1"/>
      <protection locked="0" hidden="1"/>
    </xf>
    <xf numFmtId="0" fontId="1" fillId="5" borderId="27" xfId="0" applyFont="1" applyFill="1" applyBorder="1" applyAlignment="1" applyProtection="1">
      <alignment horizontal="left" wrapText="1"/>
      <protection locked="0" hidden="1"/>
    </xf>
    <xf numFmtId="0" fontId="1" fillId="5" borderId="30" xfId="0" applyFont="1" applyFill="1" applyBorder="1" applyAlignment="1" applyProtection="1">
      <alignment horizontal="left" wrapText="1"/>
      <protection locked="0" hidden="1"/>
    </xf>
    <xf numFmtId="0" fontId="1" fillId="3" borderId="34" xfId="0" applyFont="1" applyFill="1" applyBorder="1" applyAlignment="1" applyProtection="1">
      <alignment horizontal="left" vertical="top"/>
      <protection hidden="1"/>
    </xf>
    <xf numFmtId="0" fontId="1" fillId="3" borderId="5" xfId="0" applyFont="1" applyFill="1" applyBorder="1" applyAlignment="1" applyProtection="1">
      <alignment horizontal="left" vertical="top"/>
      <protection hidden="1"/>
    </xf>
    <xf numFmtId="0" fontId="1" fillId="3" borderId="32" xfId="0" applyFont="1" applyFill="1" applyBorder="1" applyAlignment="1" applyProtection="1">
      <alignment horizontal="left" vertical="top"/>
      <protection hidden="1"/>
    </xf>
    <xf numFmtId="0" fontId="2" fillId="3" borderId="8" xfId="0" applyFont="1" applyFill="1" applyBorder="1" applyAlignment="1" applyProtection="1">
      <alignment horizontal="center"/>
      <protection hidden="1"/>
    </xf>
    <xf numFmtId="0" fontId="2" fillId="3" borderId="7" xfId="0" applyFont="1" applyFill="1" applyBorder="1" applyAlignment="1" applyProtection="1">
      <alignment horizontal="center"/>
      <protection hidden="1"/>
    </xf>
    <xf numFmtId="43" fontId="1" fillId="5" borderId="12" xfId="2" applyNumberFormat="1" applyFont="1" applyFill="1" applyBorder="1" applyAlignment="1" applyProtection="1">
      <alignment horizontal="center"/>
      <protection locked="0"/>
    </xf>
    <xf numFmtId="43" fontId="1" fillId="5" borderId="14" xfId="2" applyNumberFormat="1" applyFont="1" applyFill="1" applyBorder="1" applyAlignment="1" applyProtection="1">
      <alignment horizontal="center"/>
      <protection locked="0"/>
    </xf>
    <xf numFmtId="43" fontId="1" fillId="5" borderId="12" xfId="2" applyNumberFormat="1" applyFont="1" applyFill="1" applyBorder="1" applyAlignment="1" applyProtection="1">
      <protection locked="0"/>
    </xf>
    <xf numFmtId="43" fontId="1" fillId="5" borderId="23" xfId="0" applyNumberFormat="1" applyFont="1" applyFill="1" applyBorder="1" applyProtection="1">
      <protection locked="0"/>
    </xf>
    <xf numFmtId="0" fontId="2" fillId="4" borderId="8"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167" fontId="1" fillId="4" borderId="8" xfId="0" applyNumberFormat="1" applyFont="1" applyFill="1" applyBorder="1" applyAlignment="1" applyProtection="1">
      <alignment horizontal="center"/>
      <protection hidden="1"/>
    </xf>
    <xf numFmtId="0" fontId="1" fillId="4" borderId="6" xfId="0" applyFont="1" applyFill="1" applyBorder="1" applyAlignment="1" applyProtection="1">
      <alignment horizontal="center"/>
      <protection hidden="1"/>
    </xf>
    <xf numFmtId="0" fontId="1" fillId="4" borderId="7" xfId="0" applyFont="1" applyFill="1" applyBorder="1" applyAlignment="1" applyProtection="1">
      <alignment horizontal="center"/>
      <protection hidden="1"/>
    </xf>
    <xf numFmtId="43" fontId="2" fillId="4" borderId="8" xfId="0" applyNumberFormat="1" applyFont="1" applyFill="1" applyBorder="1" applyAlignment="1" applyProtection="1">
      <alignment horizontal="center"/>
      <protection hidden="1"/>
    </xf>
    <xf numFmtId="0" fontId="2" fillId="4" borderId="37" xfId="0" applyFont="1" applyFill="1" applyBorder="1" applyAlignment="1" applyProtection="1">
      <alignment horizontal="center"/>
      <protection hidden="1"/>
    </xf>
    <xf numFmtId="0" fontId="1" fillId="5" borderId="36" xfId="0"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0" fontId="1" fillId="5" borderId="7" xfId="0" applyFont="1" applyFill="1" applyBorder="1" applyAlignment="1" applyProtection="1">
      <alignment horizontal="center"/>
      <protection locked="0"/>
    </xf>
    <xf numFmtId="0" fontId="1" fillId="3" borderId="29" xfId="0" applyFont="1" applyFill="1" applyBorder="1" applyAlignment="1">
      <alignment horizontal="center"/>
    </xf>
    <xf numFmtId="0" fontId="1" fillId="3" borderId="30" xfId="0" applyFont="1" applyFill="1" applyBorder="1" applyAlignment="1">
      <alignment horizontal="center"/>
    </xf>
    <xf numFmtId="43" fontId="1" fillId="5" borderId="8" xfId="0" applyNumberFormat="1" applyFont="1" applyFill="1" applyBorder="1" applyAlignment="1" applyProtection="1">
      <alignment horizontal="center"/>
      <protection locked="0"/>
    </xf>
    <xf numFmtId="43" fontId="1" fillId="5" borderId="37" xfId="0" applyNumberFormat="1" applyFont="1" applyFill="1" applyBorder="1" applyAlignment="1" applyProtection="1">
      <alignment horizontal="center"/>
      <protection locked="0"/>
    </xf>
    <xf numFmtId="49" fontId="1" fillId="3" borderId="17" xfId="0" applyNumberFormat="1" applyFont="1" applyFill="1" applyBorder="1" applyAlignment="1" applyProtection="1">
      <alignment horizontal="center" vertical="top" wrapText="1"/>
      <protection hidden="1"/>
    </xf>
    <xf numFmtId="49" fontId="1" fillId="3" borderId="18" xfId="0" applyNumberFormat="1" applyFont="1" applyFill="1" applyBorder="1" applyAlignment="1" applyProtection="1">
      <alignment horizontal="center" vertical="top" wrapText="1"/>
      <protection hidden="1"/>
    </xf>
    <xf numFmtId="49" fontId="1" fillId="3" borderId="0" xfId="0" applyNumberFormat="1" applyFont="1" applyFill="1" applyAlignment="1" applyProtection="1">
      <alignment horizontal="center" vertical="top" wrapText="1"/>
      <protection hidden="1"/>
    </xf>
    <xf numFmtId="49" fontId="1" fillId="3" borderId="4" xfId="0" applyNumberFormat="1" applyFont="1" applyFill="1" applyBorder="1" applyAlignment="1" applyProtection="1">
      <alignment horizontal="center" vertical="top" wrapText="1"/>
      <protection hidden="1"/>
    </xf>
    <xf numFmtId="49" fontId="1" fillId="3" borderId="27" xfId="0" applyNumberFormat="1" applyFont="1" applyFill="1" applyBorder="1" applyAlignment="1" applyProtection="1">
      <alignment horizontal="center" vertical="top" wrapText="1"/>
      <protection hidden="1"/>
    </xf>
    <xf numFmtId="49" fontId="1" fillId="3" borderId="28" xfId="0" applyNumberFormat="1" applyFont="1" applyFill="1" applyBorder="1" applyAlignment="1" applyProtection="1">
      <alignment horizontal="center" vertical="top" wrapText="1"/>
      <protection hidden="1"/>
    </xf>
    <xf numFmtId="0" fontId="1" fillId="3" borderId="17" xfId="0" applyFont="1" applyFill="1" applyBorder="1" applyAlignment="1" applyProtection="1">
      <alignment horizontal="center"/>
      <protection hidden="1"/>
    </xf>
    <xf numFmtId="0" fontId="1" fillId="3" borderId="6" xfId="0" applyFont="1" applyFill="1" applyBorder="1" applyAlignment="1" applyProtection="1">
      <alignment horizontal="center"/>
      <protection hidden="1"/>
    </xf>
    <xf numFmtId="0" fontId="1" fillId="3" borderId="7" xfId="0" applyFont="1" applyFill="1" applyBorder="1" applyAlignment="1" applyProtection="1">
      <alignment horizontal="center"/>
      <protection hidden="1"/>
    </xf>
    <xf numFmtId="0" fontId="1" fillId="3" borderId="3" xfId="0" applyFont="1" applyFill="1" applyBorder="1"/>
    <xf numFmtId="0" fontId="1" fillId="3" borderId="25" xfId="0" applyFont="1" applyFill="1" applyBorder="1"/>
    <xf numFmtId="166" fontId="1" fillId="5" borderId="8" xfId="0" applyNumberFormat="1" applyFont="1" applyFill="1" applyBorder="1" applyAlignment="1" applyProtection="1">
      <alignment horizontal="left"/>
      <protection locked="0" hidden="1"/>
    </xf>
    <xf numFmtId="166" fontId="1" fillId="5" borderId="7" xfId="0" applyNumberFormat="1" applyFont="1" applyFill="1" applyBorder="1" applyAlignment="1" applyProtection="1">
      <alignment horizontal="left"/>
      <protection locked="0" hidden="1"/>
    </xf>
    <xf numFmtId="49" fontId="1" fillId="5" borderId="6" xfId="0" applyNumberFormat="1"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1" fillId="5" borderId="36" xfId="0" applyFont="1" applyFill="1" applyBorder="1" applyAlignment="1" applyProtection="1">
      <alignment horizontal="left"/>
      <protection locked="0"/>
    </xf>
    <xf numFmtId="0" fontId="1" fillId="6" borderId="37" xfId="0" applyFont="1" applyFill="1" applyBorder="1" applyAlignment="1" applyProtection="1">
      <alignment horizontal="center"/>
      <protection locked="0"/>
    </xf>
    <xf numFmtId="0" fontId="1" fillId="6" borderId="37" xfId="0" applyFont="1" applyFill="1" applyBorder="1" applyAlignment="1" applyProtection="1">
      <alignment horizontal="left"/>
      <protection locked="0"/>
    </xf>
    <xf numFmtId="14" fontId="1" fillId="6" borderId="8" xfId="0" applyNumberFormat="1" applyFont="1" applyFill="1" applyBorder="1" applyAlignment="1" applyProtection="1">
      <alignment horizontal="center"/>
      <protection locked="0"/>
    </xf>
    <xf numFmtId="14" fontId="1" fillId="6" borderId="6" xfId="0" applyNumberFormat="1" applyFont="1" applyFill="1" applyBorder="1" applyAlignment="1" applyProtection="1">
      <alignment horizontal="center"/>
      <protection locked="0"/>
    </xf>
    <xf numFmtId="14" fontId="1" fillId="6" borderId="37" xfId="0" applyNumberFormat="1" applyFont="1" applyFill="1" applyBorder="1" applyAlignment="1" applyProtection="1">
      <alignment horizontal="center"/>
      <protection locked="0"/>
    </xf>
    <xf numFmtId="43" fontId="1" fillId="3" borderId="3" xfId="2" applyNumberFormat="1" applyFont="1" applyFill="1" applyBorder="1" applyAlignment="1" applyProtection="1"/>
    <xf numFmtId="43" fontId="1" fillId="3" borderId="25" xfId="0" applyNumberFormat="1" applyFont="1" applyFill="1" applyBorder="1"/>
    <xf numFmtId="43" fontId="1" fillId="5" borderId="3" xfId="2" applyNumberFormat="1" applyFont="1" applyFill="1" applyBorder="1" applyAlignment="1" applyProtection="1">
      <alignment horizontal="center"/>
      <protection locked="0"/>
    </xf>
    <xf numFmtId="43" fontId="1" fillId="5" borderId="25" xfId="2" applyNumberFormat="1" applyFont="1" applyFill="1" applyBorder="1" applyAlignment="1" applyProtection="1">
      <alignment horizontal="center"/>
      <protection locked="0"/>
    </xf>
    <xf numFmtId="43" fontId="9" fillId="3" borderId="0" xfId="3" applyNumberFormat="1" applyFont="1" applyFill="1" applyBorder="1" applyAlignment="1" applyProtection="1">
      <alignment horizontal="left" wrapText="1"/>
      <protection hidden="1"/>
    </xf>
    <xf numFmtId="43" fontId="9" fillId="3" borderId="27" xfId="3" applyNumberFormat="1" applyFont="1" applyFill="1" applyBorder="1" applyAlignment="1" applyProtection="1">
      <alignment horizontal="left" wrapText="1"/>
      <protection hidden="1"/>
    </xf>
    <xf numFmtId="44" fontId="1" fillId="3" borderId="42" xfId="2" applyFont="1" applyFill="1" applyBorder="1" applyAlignment="1" applyProtection="1"/>
    <xf numFmtId="0" fontId="1" fillId="3" borderId="41" xfId="0" applyFont="1" applyFill="1" applyBorder="1"/>
    <xf numFmtId="44" fontId="1" fillId="3" borderId="20" xfId="2" applyFont="1" applyFill="1" applyBorder="1" applyAlignment="1" applyProtection="1"/>
    <xf numFmtId="0" fontId="1" fillId="3" borderId="21" xfId="0" applyFont="1" applyFill="1" applyBorder="1"/>
    <xf numFmtId="43" fontId="1" fillId="5" borderId="12" xfId="0" applyNumberFormat="1" applyFont="1" applyFill="1" applyBorder="1" applyAlignment="1" applyProtection="1">
      <alignment horizontal="center"/>
      <protection locked="0"/>
    </xf>
    <xf numFmtId="43" fontId="1" fillId="5" borderId="14" xfId="0" applyNumberFormat="1" applyFont="1" applyFill="1" applyBorder="1" applyAlignment="1" applyProtection="1">
      <alignment horizontal="center"/>
      <protection locked="0"/>
    </xf>
    <xf numFmtId="0" fontId="1" fillId="3" borderId="0" xfId="0" applyFont="1" applyFill="1" applyAlignment="1">
      <alignment horizontal="center" vertical="center"/>
    </xf>
    <xf numFmtId="0" fontId="1" fillId="3" borderId="25" xfId="0" applyFont="1" applyFill="1" applyBorder="1" applyAlignment="1">
      <alignment horizontal="center" vertical="center"/>
    </xf>
    <xf numFmtId="0" fontId="1" fillId="3" borderId="0" xfId="0" applyFont="1" applyFill="1" applyAlignment="1">
      <alignment horizontal="left" wrapText="1"/>
    </xf>
    <xf numFmtId="0" fontId="1" fillId="3" borderId="25" xfId="0" applyFont="1" applyFill="1" applyBorder="1" applyAlignment="1">
      <alignment horizontal="left" wrapText="1"/>
    </xf>
    <xf numFmtId="0" fontId="1" fillId="3" borderId="11" xfId="0" applyFont="1" applyFill="1" applyBorder="1" applyAlignment="1">
      <alignment horizontal="left" vertical="center" wrapText="1"/>
    </xf>
    <xf numFmtId="0" fontId="2" fillId="3" borderId="3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3" borderId="3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32" xfId="0" applyFont="1" applyFill="1" applyBorder="1" applyAlignment="1">
      <alignment horizontal="center" vertical="center"/>
    </xf>
    <xf numFmtId="43" fontId="1" fillId="3" borderId="9" xfId="2" applyNumberFormat="1" applyFont="1" applyFill="1" applyBorder="1" applyAlignment="1" applyProtection="1">
      <alignment horizontal="right" vertical="center"/>
    </xf>
    <xf numFmtId="43" fontId="1" fillId="3" borderId="10" xfId="2" applyNumberFormat="1" applyFont="1" applyFill="1" applyBorder="1" applyAlignment="1" applyProtection="1">
      <alignment horizontal="right" vertical="center"/>
    </xf>
    <xf numFmtId="43" fontId="1" fillId="3" borderId="1" xfId="2" applyNumberFormat="1" applyFont="1" applyFill="1" applyBorder="1" applyAlignment="1" applyProtection="1">
      <alignment horizontal="right" vertical="center"/>
    </xf>
    <xf numFmtId="43" fontId="1" fillId="3" borderId="32" xfId="2" applyNumberFormat="1" applyFont="1" applyFill="1" applyBorder="1" applyAlignment="1" applyProtection="1">
      <alignment horizontal="right" vertical="center"/>
    </xf>
    <xf numFmtId="43" fontId="1" fillId="3" borderId="8" xfId="2" applyNumberFormat="1" applyFont="1" applyFill="1" applyBorder="1" applyAlignment="1" applyProtection="1">
      <alignment horizontal="right" vertical="center"/>
    </xf>
    <xf numFmtId="43" fontId="1" fillId="3" borderId="37" xfId="2" applyNumberFormat="1" applyFont="1" applyFill="1" applyBorder="1" applyAlignment="1" applyProtection="1">
      <alignment horizontal="right" vertical="center"/>
    </xf>
    <xf numFmtId="43" fontId="1" fillId="5" borderId="15" xfId="0" applyNumberFormat="1" applyFont="1" applyFill="1" applyBorder="1" applyAlignment="1" applyProtection="1">
      <alignment horizontal="center"/>
      <protection locked="0"/>
    </xf>
    <xf numFmtId="43" fontId="1" fillId="5" borderId="33" xfId="0" applyNumberFormat="1" applyFont="1" applyFill="1" applyBorder="1" applyAlignment="1" applyProtection="1">
      <alignment horizontal="center"/>
      <protection locked="0"/>
    </xf>
    <xf numFmtId="0" fontId="1" fillId="5" borderId="36" xfId="0" applyFont="1" applyFill="1" applyBorder="1" applyAlignment="1" applyProtection="1">
      <alignment horizontal="center"/>
      <protection locked="0" hidden="1"/>
    </xf>
    <xf numFmtId="0" fontId="1" fillId="5" borderId="6" xfId="0" applyFont="1" applyFill="1" applyBorder="1" applyAlignment="1" applyProtection="1">
      <alignment horizontal="center"/>
      <protection locked="0" hidden="1"/>
    </xf>
    <xf numFmtId="0" fontId="1" fillId="5" borderId="6" xfId="0" applyFont="1" applyFill="1" applyBorder="1" applyAlignment="1" applyProtection="1">
      <alignment horizontal="left"/>
      <protection locked="0" hidden="1"/>
    </xf>
    <xf numFmtId="0" fontId="1" fillId="5" borderId="13" xfId="0" applyFont="1" applyFill="1" applyBorder="1" applyAlignment="1" applyProtection="1">
      <alignment horizontal="left" vertical="top"/>
      <protection locked="0" hidden="1"/>
    </xf>
    <xf numFmtId="43" fontId="1" fillId="0" borderId="8" xfId="2" applyNumberFormat="1" applyFont="1" applyFill="1" applyBorder="1" applyAlignment="1" applyProtection="1">
      <alignment horizontal="left" indent="1"/>
    </xf>
    <xf numFmtId="43" fontId="1" fillId="0" borderId="37" xfId="2" applyNumberFormat="1" applyFont="1" applyFill="1" applyBorder="1" applyAlignment="1" applyProtection="1">
      <alignment horizontal="left" indent="1"/>
    </xf>
    <xf numFmtId="0" fontId="9" fillId="3" borderId="24" xfId="3" applyFont="1" applyFill="1" applyBorder="1" applyAlignment="1" applyProtection="1">
      <alignment horizontal="right" vertical="top"/>
      <protection hidden="1"/>
    </xf>
    <xf numFmtId="0" fontId="9" fillId="3" borderId="4" xfId="3" applyFont="1" applyFill="1" applyBorder="1" applyAlignment="1" applyProtection="1">
      <alignment horizontal="right" vertical="top"/>
      <protection hidden="1"/>
    </xf>
    <xf numFmtId="0" fontId="9" fillId="3" borderId="24" xfId="3" applyFont="1" applyFill="1" applyBorder="1" applyAlignment="1" applyProtection="1">
      <alignment horizontal="right" vertical="top"/>
    </xf>
    <xf numFmtId="0" fontId="9" fillId="3" borderId="4" xfId="3" applyFont="1" applyFill="1" applyBorder="1" applyAlignment="1" applyProtection="1">
      <alignment horizontal="right" vertical="top"/>
    </xf>
    <xf numFmtId="0" fontId="9" fillId="3" borderId="24" xfId="3" applyFont="1" applyFill="1" applyBorder="1" applyAlignment="1" applyProtection="1">
      <alignment horizontal="right"/>
      <protection hidden="1"/>
    </xf>
    <xf numFmtId="0" fontId="9" fillId="3" borderId="4" xfId="3" applyFont="1" applyFill="1" applyBorder="1" applyAlignment="1" applyProtection="1">
      <alignment horizontal="right"/>
      <protection hidden="1"/>
    </xf>
    <xf numFmtId="43" fontId="1" fillId="3" borderId="29" xfId="2" applyNumberFormat="1" applyFont="1" applyFill="1" applyBorder="1" applyAlignment="1" applyProtection="1">
      <alignment horizontal="center"/>
    </xf>
    <xf numFmtId="43" fontId="1" fillId="3" borderId="30" xfId="2" applyNumberFormat="1" applyFont="1" applyFill="1" applyBorder="1" applyAlignment="1" applyProtection="1">
      <alignment horizontal="center"/>
    </xf>
    <xf numFmtId="43" fontId="1" fillId="3" borderId="20" xfId="2" applyNumberFormat="1" applyFont="1" applyFill="1" applyBorder="1" applyAlignment="1" applyProtection="1"/>
    <xf numFmtId="43" fontId="1" fillId="3" borderId="21" xfId="0" applyNumberFormat="1" applyFont="1" applyFill="1" applyBorder="1"/>
    <xf numFmtId="44" fontId="1" fillId="3" borderId="17" xfId="2" applyFont="1" applyFill="1" applyBorder="1" applyAlignment="1" applyProtection="1">
      <protection hidden="1"/>
    </xf>
    <xf numFmtId="44" fontId="1" fillId="3" borderId="21" xfId="2" applyFont="1" applyFill="1" applyBorder="1" applyAlignment="1" applyProtection="1">
      <protection hidden="1"/>
    </xf>
    <xf numFmtId="43" fontId="1" fillId="3" borderId="0" xfId="2" applyNumberFormat="1" applyFont="1" applyFill="1" applyBorder="1" applyAlignment="1" applyProtection="1">
      <alignment horizontal="center"/>
    </xf>
    <xf numFmtId="43" fontId="1" fillId="3" borderId="25" xfId="2" applyNumberFormat="1" applyFont="1" applyFill="1" applyBorder="1" applyAlignment="1" applyProtection="1">
      <alignment horizontal="center"/>
    </xf>
    <xf numFmtId="43" fontId="1" fillId="3" borderId="29" xfId="2" applyNumberFormat="1" applyFont="1" applyFill="1" applyBorder="1" applyAlignment="1" applyProtection="1"/>
    <xf numFmtId="43" fontId="1" fillId="3" borderId="30" xfId="0" applyNumberFormat="1" applyFont="1" applyFill="1" applyBorder="1"/>
    <xf numFmtId="0" fontId="1" fillId="3" borderId="9" xfId="0" applyFont="1" applyFill="1" applyBorder="1"/>
    <xf numFmtId="0" fontId="1" fillId="3" borderId="35" xfId="0" applyFont="1" applyFill="1" applyBorder="1"/>
    <xf numFmtId="0" fontId="1" fillId="5" borderId="36" xfId="0" applyFont="1" applyFill="1" applyBorder="1" applyAlignment="1" applyProtection="1">
      <alignment horizontal="left"/>
      <protection locked="0" hidden="1"/>
    </xf>
    <xf numFmtId="0" fontId="1" fillId="3" borderId="13" xfId="0" applyFont="1" applyFill="1" applyBorder="1" applyAlignment="1" applyProtection="1">
      <alignment horizontal="center"/>
      <protection hidden="1"/>
    </xf>
    <xf numFmtId="0" fontId="1" fillId="3" borderId="14" xfId="0" applyFont="1" applyFill="1" applyBorder="1" applyAlignment="1" applyProtection="1">
      <alignment horizontal="center"/>
      <protection hidden="1"/>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0" xfId="0" applyFont="1" applyFill="1" applyAlignment="1" applyProtection="1">
      <alignment horizontal="right"/>
      <protection hidden="1"/>
    </xf>
    <xf numFmtId="0" fontId="2" fillId="3" borderId="16" xfId="0" applyFont="1" applyFill="1" applyBorder="1" applyAlignment="1">
      <alignment vertical="top"/>
    </xf>
    <xf numFmtId="0" fontId="2" fillId="3" borderId="17" xfId="0" applyFont="1" applyFill="1" applyBorder="1" applyAlignment="1">
      <alignment vertical="top"/>
    </xf>
    <xf numFmtId="0" fontId="2" fillId="3" borderId="16" xfId="0" applyFont="1" applyFill="1" applyBorder="1" applyAlignment="1" applyProtection="1">
      <alignment vertical="top"/>
      <protection hidden="1"/>
    </xf>
    <xf numFmtId="0" fontId="2" fillId="3" borderId="17" xfId="0" applyFont="1" applyFill="1" applyBorder="1" applyAlignment="1" applyProtection="1">
      <alignment vertical="top"/>
      <protection hidden="1"/>
    </xf>
    <xf numFmtId="0" fontId="1" fillId="3" borderId="0" xfId="1" applyNumberFormat="1" applyFont="1" applyFill="1" applyBorder="1" applyAlignment="1" applyProtection="1">
      <alignment horizontal="center" vertical="top" wrapText="1"/>
      <protection hidden="1"/>
    </xf>
    <xf numFmtId="0" fontId="1" fillId="3" borderId="27" xfId="1" applyNumberFormat="1" applyFont="1" applyFill="1" applyBorder="1" applyAlignment="1" applyProtection="1">
      <alignment horizontal="center" vertical="top" wrapText="1"/>
      <protection hidden="1"/>
    </xf>
    <xf numFmtId="0" fontId="1" fillId="3" borderId="27" xfId="0" applyFont="1" applyFill="1" applyBorder="1" applyAlignment="1" applyProtection="1">
      <alignment horizontal="right"/>
      <protection hidden="1"/>
    </xf>
    <xf numFmtId="0" fontId="1" fillId="3" borderId="13" xfId="0" applyFont="1" applyFill="1" applyBorder="1" applyAlignment="1">
      <alignment horizontal="center"/>
    </xf>
    <xf numFmtId="0" fontId="1" fillId="3" borderId="14" xfId="0" applyFont="1" applyFill="1" applyBorder="1" applyAlignment="1">
      <alignment horizontal="center"/>
    </xf>
    <xf numFmtId="0" fontId="2" fillId="3" borderId="16" xfId="0" applyFont="1" applyFill="1" applyBorder="1" applyAlignment="1">
      <alignment horizontal="left" vertical="top"/>
    </xf>
    <xf numFmtId="0" fontId="2" fillId="3" borderId="17" xfId="0" applyFont="1" applyFill="1" applyBorder="1" applyAlignment="1">
      <alignment horizontal="left" vertical="top"/>
    </xf>
    <xf numFmtId="0" fontId="1" fillId="3" borderId="17" xfId="0" applyFont="1" applyFill="1" applyBorder="1" applyAlignment="1">
      <alignment horizontal="center" vertical="top" wrapText="1"/>
    </xf>
    <xf numFmtId="0" fontId="1" fillId="3" borderId="0" xfId="0" applyFont="1" applyFill="1" applyAlignment="1">
      <alignment horizontal="center" vertical="top" wrapText="1"/>
    </xf>
    <xf numFmtId="0" fontId="1" fillId="3" borderId="6" xfId="0" applyFont="1" applyFill="1" applyBorder="1" applyAlignment="1">
      <alignment horizontal="center" vertical="top" wrapText="1"/>
    </xf>
    <xf numFmtId="49" fontId="1" fillId="3" borderId="39" xfId="0" applyNumberFormat="1" applyFont="1" applyFill="1" applyBorder="1" applyAlignment="1" applyProtection="1">
      <alignment horizontal="right"/>
      <protection hidden="1"/>
    </xf>
    <xf numFmtId="49" fontId="1" fillId="3" borderId="40" xfId="0" applyNumberFormat="1" applyFont="1" applyFill="1" applyBorder="1" applyAlignment="1" applyProtection="1">
      <alignment horizontal="right"/>
      <protection hidden="1"/>
    </xf>
    <xf numFmtId="168" fontId="1" fillId="5" borderId="15" xfId="0" applyNumberFormat="1" applyFont="1" applyFill="1" applyBorder="1" applyProtection="1">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152400</xdr:colOff>
      <xdr:row>23</xdr:row>
      <xdr:rowOff>0</xdr:rowOff>
    </xdr:to>
    <xdr:sp macro="" textlink="">
      <xdr:nvSpPr>
        <xdr:cNvPr id="1039" name="Text 53">
          <a:extLst>
            <a:ext uri="{FF2B5EF4-FFF2-40B4-BE49-F238E27FC236}">
              <a16:creationId xmlns:a16="http://schemas.microsoft.com/office/drawing/2014/main" id="{00000000-0008-0000-0000-00000F040000}"/>
            </a:ext>
          </a:extLst>
        </xdr:cNvPr>
        <xdr:cNvSpPr txBox="1">
          <a:spLocks noChangeArrowheads="1"/>
        </xdr:cNvSpPr>
      </xdr:nvSpPr>
      <xdr:spPr bwMode="auto">
        <a:xfrm>
          <a:off x="0" y="3457575"/>
          <a:ext cx="15240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700" b="0" i="0" u="none" strike="noStrike" baseline="0">
              <a:solidFill>
                <a:srgbClr val="000000"/>
              </a:solidFill>
              <a:latin typeface="Arial"/>
              <a:cs typeface="Arial"/>
            </a:rPr>
            <a:t>14</a:t>
          </a:r>
        </a:p>
      </xdr:txBody>
    </xdr:sp>
    <xdr:clientData/>
  </xdr:twoCellAnchor>
  <xdr:twoCellAnchor>
    <xdr:from>
      <xdr:col>0</xdr:col>
      <xdr:colOff>19050</xdr:colOff>
      <xdr:row>57</xdr:row>
      <xdr:rowOff>200025</xdr:rowOff>
    </xdr:from>
    <xdr:to>
      <xdr:col>7</xdr:col>
      <xdr:colOff>571500</xdr:colOff>
      <xdr:row>61</xdr:row>
      <xdr:rowOff>95250</xdr:rowOff>
    </xdr:to>
    <xdr:sp macro="" textlink="">
      <xdr:nvSpPr>
        <xdr:cNvPr id="1085" name="Text 156">
          <a:extLst>
            <a:ext uri="{FF2B5EF4-FFF2-40B4-BE49-F238E27FC236}">
              <a16:creationId xmlns:a16="http://schemas.microsoft.com/office/drawing/2014/main" id="{00000000-0008-0000-0000-00003D040000}"/>
            </a:ext>
          </a:extLst>
        </xdr:cNvPr>
        <xdr:cNvSpPr txBox="1">
          <a:spLocks noChangeArrowheads="1"/>
        </xdr:cNvSpPr>
      </xdr:nvSpPr>
      <xdr:spPr bwMode="auto">
        <a:xfrm>
          <a:off x="19050" y="8491788"/>
          <a:ext cx="4913897" cy="406567"/>
        </a:xfrm>
        <a:prstGeom prst="rect">
          <a:avLst/>
        </a:prstGeom>
        <a:solidFill>
          <a:srgbClr val="FFFFFF"/>
        </a:solidFill>
        <a:ln w="1">
          <a:noFill/>
          <a:miter lim="800000"/>
          <a:headEnd/>
          <a:tailEnd/>
        </a:ln>
      </xdr:spPr>
      <xdr:txBody>
        <a:bodyPr vertOverflow="clip" wrap="square" lIns="27432" tIns="18288" rIns="27432" bIns="18288" anchor="ctr" upright="1"/>
        <a:lstStyle/>
        <a:p>
          <a:pPr algn="just" rtl="0">
            <a:defRPr sz="1000"/>
          </a:pPr>
          <a:r>
            <a:rPr lang="en-US" sz="800" b="0" i="0" u="none" strike="noStrike" baseline="0">
              <a:solidFill>
                <a:srgbClr val="000000"/>
              </a:solidFill>
              <a:latin typeface="Arial"/>
              <a:cs typeface="Arial"/>
            </a:rPr>
            <a:t>I hereby certify that the above account and schedules annexed are just, true and correct; that no part  thereof has been paid, except as stated therein, and that the balance therein stated is actually due owing, and that the amounts claimed were necessary and incurred in the performance of my authorized official duties.</a:t>
          </a:r>
        </a:p>
      </xdr:txBody>
    </xdr:sp>
    <xdr:clientData/>
  </xdr:twoCellAnchor>
  <mc:AlternateContent xmlns:mc="http://schemas.openxmlformats.org/markup-compatibility/2006">
    <mc:Choice xmlns:a14="http://schemas.microsoft.com/office/drawing/2010/main" Requires="a14">
      <xdr:twoCellAnchor editAs="oneCell">
        <xdr:from>
          <xdr:col>11</xdr:col>
          <xdr:colOff>133350</xdr:colOff>
          <xdr:row>15</xdr:row>
          <xdr:rowOff>9525</xdr:rowOff>
        </xdr:from>
        <xdr:to>
          <xdr:col>11</xdr:col>
          <xdr:colOff>542925</xdr:colOff>
          <xdr:row>16</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11</xdr:col>
          <xdr:colOff>542925</xdr:colOff>
          <xdr:row>18</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28575</xdr:rowOff>
        </xdr:from>
        <xdr:to>
          <xdr:col>12</xdr:col>
          <xdr:colOff>533400</xdr:colOff>
          <xdr:row>16</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57150</xdr:rowOff>
        </xdr:from>
        <xdr:to>
          <xdr:col>12</xdr:col>
          <xdr:colOff>428625</xdr:colOff>
          <xdr:row>18</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PM</a:t>
              </a:r>
            </a:p>
          </xdr:txBody>
        </xdr:sp>
        <xdr:clientData fLocksWithSheet="0"/>
      </xdr:twoCellAnchor>
    </mc:Choice>
    <mc:Fallback/>
  </mc:AlternateContent>
  <xdr:twoCellAnchor>
    <xdr:from>
      <xdr:col>0</xdr:col>
      <xdr:colOff>38100</xdr:colOff>
      <xdr:row>66</xdr:row>
      <xdr:rowOff>0</xdr:rowOff>
    </xdr:from>
    <xdr:to>
      <xdr:col>7</xdr:col>
      <xdr:colOff>561975</xdr:colOff>
      <xdr:row>68</xdr:row>
      <xdr:rowOff>114299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9334500"/>
          <a:ext cx="4876800"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t>I, the claimant's supervisor, certify that this account has been examined and, to the best of my knowledge and belief, the amounts claimed therein were necessary for the performance of the claimant's authorized duties.   </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9</xdr:row>
          <xdr:rowOff>85725</xdr:rowOff>
        </xdr:from>
        <xdr:to>
          <xdr:col>9</xdr:col>
          <xdr:colOff>571500</xdr:colOff>
          <xdr:row>11</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95250</xdr:rowOff>
        </xdr:from>
        <xdr:to>
          <xdr:col>10</xdr:col>
          <xdr:colOff>590550</xdr:colOff>
          <xdr:row>11</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3" Type="http://schemas.openxmlformats.org/officeDocument/2006/relationships/hyperlink" Target="https://www.gsa.gov/travel/plan-book/per-diem-rates?gsaredirect=portalcategory"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2" Type="http://schemas.openxmlformats.org/officeDocument/2006/relationships/hyperlink" Target="https://www.gsa.gov/travel/plan-book/per-diem-rates?gsaredirect=portalcategory" TargetMode="External"/><Relationship Id="rId16" Type="http://schemas.openxmlformats.org/officeDocument/2006/relationships/comments" Target="../comments1.xml"/><Relationship Id="rId1" Type="http://schemas.openxmlformats.org/officeDocument/2006/relationships/hyperlink" Target="https://www.gsa.gov/travel/plan-book/per-diem-rates?gsaredirect=portalcategory" TargetMode="External"/><Relationship Id="rId6" Type="http://schemas.openxmlformats.org/officeDocument/2006/relationships/hyperlink" Target="https://travelservices.buffalostate.edu/sites/travelservices.buffalostate.edu/files/uploads/Documents/NYS_Auto_Mileage.xlsx" TargetMode="External"/><Relationship Id="rId11" Type="http://schemas.openxmlformats.org/officeDocument/2006/relationships/ctrlProp" Target="../ctrlProps/ctrlProp2.xml"/><Relationship Id="rId5" Type="http://schemas.openxmlformats.org/officeDocument/2006/relationships/hyperlink" Target="https://www.gsa.gov/travel/plan-book/per-diem-rates?gsaredirect=portalcategory" TargetMode="External"/><Relationship Id="rId15" Type="http://schemas.openxmlformats.org/officeDocument/2006/relationships/ctrlProp" Target="../ctrlProps/ctrlProp6.xml"/><Relationship Id="rId10" Type="http://schemas.openxmlformats.org/officeDocument/2006/relationships/ctrlProp" Target="../ctrlProps/ctrlProp1.xml"/><Relationship Id="rId4" Type="http://schemas.openxmlformats.org/officeDocument/2006/relationships/hyperlink" Target="https://www.gsa.gov/travel/plan-book/per-diem-rates?gsaredirect=portalcategory"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
  <sheetViews>
    <sheetView tabSelected="1" zoomScale="145" zoomScaleNormal="145" zoomScaleSheetLayoutView="145" workbookViewId="0">
      <selection activeCell="N3" sqref="N3"/>
    </sheetView>
  </sheetViews>
  <sheetFormatPr defaultRowHeight="12.75" x14ac:dyDescent="0.2"/>
  <cols>
    <col min="1" max="1" width="9.140625" style="79" customWidth="1"/>
    <col min="2" max="2" width="13.5703125" style="79" customWidth="1"/>
    <col min="3" max="4" width="9.140625" style="79"/>
    <col min="5" max="5" width="11.7109375" style="79" customWidth="1"/>
    <col min="6" max="6" width="7.140625" style="79" customWidth="1"/>
    <col min="7" max="7" width="7.28515625" style="79" customWidth="1"/>
    <col min="8" max="8" width="8.85546875" style="79" customWidth="1"/>
    <col min="9" max="9" width="9.42578125" style="79" customWidth="1"/>
    <col min="10" max="10" width="9.85546875" style="79" customWidth="1"/>
    <col min="11" max="11" width="15.28515625" style="79" customWidth="1"/>
    <col min="12" max="12" width="8.42578125" style="79" customWidth="1"/>
    <col min="13" max="13" width="9.5703125" style="79" customWidth="1"/>
    <col min="14" max="16384" width="9.140625" style="79"/>
  </cols>
  <sheetData>
    <row r="1" spans="1:16" ht="15" x14ac:dyDescent="0.25">
      <c r="A1" s="150" t="s">
        <v>63</v>
      </c>
      <c r="B1" s="150"/>
      <c r="C1" s="150"/>
      <c r="D1" s="150"/>
      <c r="E1" s="150"/>
      <c r="F1" s="150"/>
      <c r="G1" s="150"/>
      <c r="H1" s="150"/>
      <c r="I1" s="150"/>
      <c r="J1" s="150"/>
      <c r="K1" s="150"/>
      <c r="L1" s="150"/>
      <c r="M1" s="150"/>
    </row>
    <row r="2" spans="1:16" ht="15" x14ac:dyDescent="0.25">
      <c r="A2" s="150" t="s">
        <v>83</v>
      </c>
      <c r="B2" s="150"/>
      <c r="C2" s="150"/>
      <c r="D2" s="150"/>
      <c r="E2" s="150"/>
      <c r="F2" s="150"/>
      <c r="G2" s="150"/>
      <c r="H2" s="150"/>
      <c r="I2" s="150"/>
      <c r="J2" s="150"/>
      <c r="K2" s="150"/>
      <c r="L2" s="150"/>
      <c r="M2" s="150"/>
    </row>
    <row r="3" spans="1:16" ht="13.5" thickBot="1" x14ac:dyDescent="0.25">
      <c r="A3" s="154" t="s">
        <v>36</v>
      </c>
      <c r="B3" s="154"/>
      <c r="C3" s="154"/>
      <c r="D3" s="154"/>
      <c r="E3" s="8"/>
      <c r="H3" s="8"/>
      <c r="I3" s="8"/>
      <c r="J3" s="8"/>
      <c r="K3" s="8"/>
      <c r="N3" s="79" t="s">
        <v>11</v>
      </c>
    </row>
    <row r="4" spans="1:16" x14ac:dyDescent="0.2">
      <c r="A4" s="10" t="s">
        <v>1</v>
      </c>
      <c r="B4" s="11"/>
      <c r="C4" s="11"/>
      <c r="D4" s="11"/>
      <c r="E4" s="178" t="s">
        <v>81</v>
      </c>
      <c r="F4" s="179"/>
      <c r="G4" s="176" t="s">
        <v>82</v>
      </c>
      <c r="H4" s="177"/>
      <c r="I4" s="12" t="s">
        <v>4</v>
      </c>
      <c r="J4" s="13"/>
      <c r="K4" s="14"/>
      <c r="L4" s="80" t="s">
        <v>5</v>
      </c>
      <c r="M4" s="15"/>
    </row>
    <row r="5" spans="1:16" x14ac:dyDescent="0.2">
      <c r="A5" s="16" t="s">
        <v>24</v>
      </c>
      <c r="B5" s="1"/>
      <c r="C5" s="1"/>
      <c r="D5" s="17"/>
      <c r="E5" s="196">
        <v>28160</v>
      </c>
      <c r="F5" s="197"/>
      <c r="G5" s="202" t="s">
        <v>2</v>
      </c>
      <c r="H5" s="203"/>
      <c r="I5" s="204" t="str">
        <f>H19</f>
        <v xml:space="preserve"> </v>
      </c>
      <c r="J5" s="205"/>
      <c r="K5" s="206"/>
      <c r="L5" s="207">
        <f>MIN(K66,L61)</f>
        <v>0</v>
      </c>
      <c r="M5" s="208"/>
    </row>
    <row r="6" spans="1:16" x14ac:dyDescent="0.2">
      <c r="A6" s="20" t="s">
        <v>3</v>
      </c>
      <c r="B6" s="21"/>
      <c r="C6" s="21"/>
      <c r="D6" s="22"/>
      <c r="E6" s="81" t="s">
        <v>10</v>
      </c>
      <c r="F6" s="23"/>
      <c r="G6" s="23"/>
      <c r="H6" s="24"/>
      <c r="I6" s="25" t="s">
        <v>13</v>
      </c>
      <c r="J6" s="82"/>
      <c r="K6" s="82"/>
      <c r="L6" s="26" t="s">
        <v>0</v>
      </c>
      <c r="M6" s="27"/>
    </row>
    <row r="7" spans="1:16" x14ac:dyDescent="0.2">
      <c r="A7" s="28"/>
      <c r="B7" s="29"/>
      <c r="C7" s="18"/>
      <c r="D7" s="19"/>
      <c r="E7" s="30"/>
      <c r="F7" s="17"/>
      <c r="G7" s="17"/>
      <c r="H7" s="31"/>
      <c r="I7" s="161"/>
      <c r="J7" s="162"/>
      <c r="K7" s="162"/>
      <c r="L7" s="32"/>
      <c r="M7" s="33"/>
    </row>
    <row r="8" spans="1:16" x14ac:dyDescent="0.2">
      <c r="A8" s="34" t="s">
        <v>27</v>
      </c>
      <c r="B8" s="83"/>
      <c r="C8" s="23"/>
      <c r="D8" s="24"/>
      <c r="E8" s="170" t="s">
        <v>12</v>
      </c>
      <c r="F8" s="171"/>
      <c r="G8" s="25" t="s">
        <v>30</v>
      </c>
      <c r="H8" s="83"/>
      <c r="I8" s="82"/>
      <c r="J8" s="84"/>
      <c r="K8" s="174" t="s">
        <v>75</v>
      </c>
      <c r="L8" s="153"/>
      <c r="M8" s="175"/>
    </row>
    <row r="9" spans="1:16" x14ac:dyDescent="0.2">
      <c r="A9" s="163"/>
      <c r="B9" s="164"/>
      <c r="C9" s="164"/>
      <c r="D9" s="165"/>
      <c r="E9" s="227"/>
      <c r="F9" s="228"/>
      <c r="G9" s="180" t="s">
        <v>11</v>
      </c>
      <c r="H9" s="181"/>
      <c r="I9" s="181"/>
      <c r="J9" s="182"/>
      <c r="K9" s="180"/>
      <c r="L9" s="181"/>
      <c r="M9" s="232"/>
    </row>
    <row r="10" spans="1:16" x14ac:dyDescent="0.2">
      <c r="A10" s="34" t="s">
        <v>6</v>
      </c>
      <c r="B10" s="83"/>
      <c r="C10" s="23"/>
      <c r="D10" s="23" t="s">
        <v>7</v>
      </c>
      <c r="E10" s="23"/>
      <c r="F10" s="23" t="s">
        <v>8</v>
      </c>
      <c r="G10" s="24" t="s">
        <v>9</v>
      </c>
      <c r="H10" s="89" t="s">
        <v>100</v>
      </c>
      <c r="I10" s="83"/>
      <c r="J10" s="83"/>
      <c r="K10" s="83"/>
      <c r="L10" s="83"/>
      <c r="M10" s="144"/>
    </row>
    <row r="11" spans="1:16" x14ac:dyDescent="0.2">
      <c r="A11" s="231"/>
      <c r="B11" s="230"/>
      <c r="C11" s="230"/>
      <c r="D11" s="229"/>
      <c r="E11" s="230"/>
      <c r="F11" s="35"/>
      <c r="G11" s="36"/>
      <c r="H11" s="143"/>
      <c r="I11" s="107"/>
      <c r="J11" s="107"/>
      <c r="K11" s="107"/>
      <c r="L11" s="107"/>
      <c r="M11" s="127"/>
    </row>
    <row r="12" spans="1:16" x14ac:dyDescent="0.2">
      <c r="A12" s="34" t="s">
        <v>31</v>
      </c>
      <c r="B12" s="83"/>
      <c r="C12" s="23"/>
      <c r="D12" s="23"/>
      <c r="E12" s="23"/>
      <c r="F12" s="23"/>
      <c r="G12" s="24"/>
      <c r="H12" s="170" t="s">
        <v>71</v>
      </c>
      <c r="I12" s="173"/>
      <c r="J12" s="173"/>
      <c r="K12" s="173"/>
      <c r="L12" s="82"/>
      <c r="M12" s="85"/>
      <c r="P12" s="86"/>
    </row>
    <row r="13" spans="1:16" x14ac:dyDescent="0.2">
      <c r="A13" s="163"/>
      <c r="B13" s="164"/>
      <c r="C13" s="164"/>
      <c r="D13" s="164"/>
      <c r="E13" s="164"/>
      <c r="F13" s="164"/>
      <c r="G13" s="165"/>
      <c r="H13" s="161"/>
      <c r="I13" s="162"/>
      <c r="J13" s="162"/>
      <c r="K13" s="162"/>
      <c r="L13" s="162"/>
      <c r="M13" s="233"/>
    </row>
    <row r="14" spans="1:16" x14ac:dyDescent="0.2">
      <c r="A14" s="34" t="s">
        <v>32</v>
      </c>
      <c r="B14" s="83"/>
      <c r="C14" s="87"/>
      <c r="D14" s="25" t="s">
        <v>33</v>
      </c>
      <c r="F14" s="25" t="s">
        <v>34</v>
      </c>
      <c r="G14" s="24"/>
      <c r="H14" s="81" t="s">
        <v>61</v>
      </c>
      <c r="I14" s="82"/>
      <c r="J14" s="84"/>
      <c r="K14" s="82" t="s">
        <v>70</v>
      </c>
      <c r="L14" s="82"/>
      <c r="M14" s="85"/>
    </row>
    <row r="15" spans="1:16" x14ac:dyDescent="0.2">
      <c r="A15" s="209"/>
      <c r="B15" s="210"/>
      <c r="C15" s="211"/>
      <c r="D15" s="166"/>
      <c r="E15" s="167"/>
      <c r="F15" s="168"/>
      <c r="G15" s="169"/>
      <c r="H15" s="180"/>
      <c r="I15" s="181"/>
      <c r="J15" s="182"/>
      <c r="K15" s="234"/>
      <c r="L15" s="235"/>
      <c r="M15" s="236"/>
    </row>
    <row r="16" spans="1:16" x14ac:dyDescent="0.2">
      <c r="A16" s="172" t="s">
        <v>79</v>
      </c>
      <c r="B16" s="173"/>
      <c r="C16" s="173"/>
      <c r="D16" s="173"/>
      <c r="E16" s="173"/>
      <c r="F16" s="173"/>
      <c r="G16" s="171"/>
      <c r="H16" s="89" t="s">
        <v>72</v>
      </c>
      <c r="I16" s="83"/>
      <c r="J16" s="87"/>
      <c r="K16" s="81" t="s">
        <v>35</v>
      </c>
      <c r="L16" s="82"/>
      <c r="M16" s="85"/>
    </row>
    <row r="17" spans="1:13" x14ac:dyDescent="0.2">
      <c r="A17" s="163"/>
      <c r="B17" s="164"/>
      <c r="C17" s="164"/>
      <c r="D17" s="164"/>
      <c r="E17" s="164"/>
      <c r="F17" s="164"/>
      <c r="G17" s="165"/>
      <c r="H17" s="155"/>
      <c r="I17" s="156"/>
      <c r="J17" s="157"/>
      <c r="K17" s="146"/>
      <c r="L17" s="90"/>
      <c r="M17" s="91"/>
    </row>
    <row r="18" spans="1:13" x14ac:dyDescent="0.2">
      <c r="A18" s="172" t="s">
        <v>80</v>
      </c>
      <c r="B18" s="173"/>
      <c r="C18" s="173"/>
      <c r="D18" s="173"/>
      <c r="E18" s="173"/>
      <c r="F18" s="173"/>
      <c r="G18" s="171"/>
      <c r="H18" s="89" t="s">
        <v>73</v>
      </c>
      <c r="I18" s="83"/>
      <c r="J18" s="87"/>
      <c r="K18" s="82" t="s">
        <v>35</v>
      </c>
      <c r="L18" s="82"/>
      <c r="M18" s="85"/>
    </row>
    <row r="19" spans="1:13" x14ac:dyDescent="0.2">
      <c r="A19" s="163"/>
      <c r="B19" s="164"/>
      <c r="C19" s="164"/>
      <c r="D19" s="164"/>
      <c r="E19" s="164"/>
      <c r="F19" s="164"/>
      <c r="G19" s="164"/>
      <c r="H19" s="158" t="s">
        <v>11</v>
      </c>
      <c r="I19" s="159"/>
      <c r="J19" s="160"/>
      <c r="K19" s="147"/>
      <c r="L19" s="145"/>
      <c r="M19" s="88"/>
    </row>
    <row r="20" spans="1:13" x14ac:dyDescent="0.2">
      <c r="A20" s="193" t="s">
        <v>14</v>
      </c>
      <c r="B20" s="194"/>
      <c r="C20" s="194"/>
      <c r="D20" s="194"/>
      <c r="E20" s="194"/>
      <c r="F20" s="194"/>
      <c r="G20" s="194"/>
      <c r="H20" s="194"/>
      <c r="I20" s="194"/>
      <c r="J20" s="194"/>
      <c r="K20" s="194"/>
      <c r="L20" s="194"/>
      <c r="M20" s="195"/>
    </row>
    <row r="21" spans="1:13" ht="12" customHeight="1" x14ac:dyDescent="0.2">
      <c r="A21" s="187"/>
      <c r="B21" s="188"/>
      <c r="C21" s="188"/>
      <c r="D21" s="188"/>
      <c r="E21" s="188"/>
      <c r="F21" s="188"/>
      <c r="G21" s="188"/>
      <c r="H21" s="188"/>
      <c r="I21" s="188"/>
      <c r="J21" s="188"/>
      <c r="K21" s="188"/>
      <c r="L21" s="188"/>
      <c r="M21" s="189"/>
    </row>
    <row r="22" spans="1:13" ht="12" customHeight="1" thickBot="1" x14ac:dyDescent="0.25">
      <c r="A22" s="190"/>
      <c r="B22" s="191"/>
      <c r="C22" s="191"/>
      <c r="D22" s="191"/>
      <c r="E22" s="191"/>
      <c r="F22" s="191"/>
      <c r="G22" s="191"/>
      <c r="H22" s="191"/>
      <c r="I22" s="191"/>
      <c r="J22" s="191"/>
      <c r="K22" s="191"/>
      <c r="L22" s="191"/>
      <c r="M22" s="192"/>
    </row>
    <row r="23" spans="1:13" ht="12" customHeight="1" thickBot="1" x14ac:dyDescent="0.25">
      <c r="A23" s="37"/>
      <c r="B23" s="92"/>
      <c r="C23" s="92"/>
      <c r="D23" s="92"/>
      <c r="E23" s="92"/>
      <c r="F23" s="92"/>
      <c r="G23" s="92"/>
      <c r="H23" s="92"/>
      <c r="I23" s="92"/>
      <c r="J23" s="92"/>
      <c r="K23" s="92"/>
      <c r="L23" s="92"/>
      <c r="M23" s="93"/>
    </row>
    <row r="24" spans="1:13" ht="12.75" customHeight="1" x14ac:dyDescent="0.2">
      <c r="A24" s="138"/>
      <c r="B24" s="94"/>
      <c r="C24" s="94"/>
      <c r="D24" s="94"/>
      <c r="E24" s="94"/>
      <c r="F24" s="94"/>
      <c r="G24" s="94"/>
      <c r="H24" s="94"/>
      <c r="I24" s="216" t="s">
        <v>89</v>
      </c>
      <c r="J24" s="217"/>
      <c r="K24" s="38" t="s">
        <v>28</v>
      </c>
      <c r="L24" s="185"/>
      <c r="M24" s="186"/>
    </row>
    <row r="25" spans="1:13" ht="11.25" customHeight="1" x14ac:dyDescent="0.2">
      <c r="A25" s="95"/>
      <c r="I25" s="218"/>
      <c r="J25" s="219"/>
      <c r="K25" s="96" t="s">
        <v>29</v>
      </c>
      <c r="L25" s="183" t="s">
        <v>26</v>
      </c>
      <c r="M25" s="184"/>
    </row>
    <row r="26" spans="1:13" ht="12" customHeight="1" thickBot="1" x14ac:dyDescent="0.25">
      <c r="A26" s="139"/>
      <c r="B26" s="97"/>
      <c r="C26" s="97"/>
      <c r="D26" s="97"/>
      <c r="E26" s="97"/>
      <c r="F26" s="97"/>
      <c r="G26" s="97"/>
      <c r="H26" s="97"/>
      <c r="I26" s="220"/>
      <c r="J26" s="221"/>
      <c r="K26" s="98" t="s">
        <v>62</v>
      </c>
      <c r="L26" s="212" t="s">
        <v>25</v>
      </c>
      <c r="M26" s="213"/>
    </row>
    <row r="27" spans="1:13" x14ac:dyDescent="0.2">
      <c r="A27" s="99" t="s">
        <v>37</v>
      </c>
      <c r="B27" s="100"/>
      <c r="C27" s="100"/>
      <c r="D27" s="100"/>
      <c r="E27" s="100"/>
      <c r="F27" s="100"/>
      <c r="G27" s="100"/>
      <c r="H27" s="100"/>
      <c r="I27" s="222" t="s">
        <v>84</v>
      </c>
      <c r="J27" s="179"/>
      <c r="K27" s="101"/>
      <c r="L27" s="225"/>
      <c r="M27" s="226"/>
    </row>
    <row r="28" spans="1:13" x14ac:dyDescent="0.2">
      <c r="A28" s="102" t="s">
        <v>38</v>
      </c>
      <c r="B28" s="2"/>
      <c r="C28" s="103"/>
      <c r="E28" s="39"/>
      <c r="F28" s="39"/>
      <c r="G28" s="39"/>
      <c r="H28" s="40"/>
      <c r="I28" s="223"/>
      <c r="J28" s="224"/>
      <c r="K28" s="42"/>
      <c r="L28" s="214"/>
      <c r="M28" s="215"/>
    </row>
    <row r="29" spans="1:13" x14ac:dyDescent="0.2">
      <c r="A29" s="104" t="s">
        <v>78</v>
      </c>
      <c r="B29" s="3"/>
      <c r="C29" s="105"/>
      <c r="D29" s="43"/>
      <c r="E29" s="43"/>
      <c r="F29" s="43"/>
      <c r="G29" s="43"/>
      <c r="H29" s="44"/>
      <c r="I29" s="296" t="s">
        <v>86</v>
      </c>
      <c r="J29" s="297"/>
      <c r="K29" s="45"/>
      <c r="L29" s="269"/>
      <c r="M29" s="270"/>
    </row>
    <row r="30" spans="1:13" x14ac:dyDescent="0.2">
      <c r="A30" s="104" t="s">
        <v>77</v>
      </c>
      <c r="B30" s="3"/>
      <c r="C30" s="105"/>
      <c r="D30" s="43"/>
      <c r="E30" s="43"/>
      <c r="F30" s="43"/>
      <c r="G30" s="43"/>
      <c r="H30" s="44"/>
      <c r="I30" s="296" t="s">
        <v>87</v>
      </c>
      <c r="J30" s="297"/>
      <c r="K30" s="45"/>
      <c r="L30" s="269"/>
      <c r="M30" s="270"/>
    </row>
    <row r="31" spans="1:13" x14ac:dyDescent="0.2">
      <c r="A31" s="104" t="s">
        <v>39</v>
      </c>
      <c r="B31" s="3"/>
      <c r="C31" s="105"/>
      <c r="D31" s="43"/>
      <c r="E31" s="43"/>
      <c r="F31" s="43"/>
      <c r="G31" s="43"/>
      <c r="H31" s="44"/>
      <c r="I31" s="296" t="s">
        <v>88</v>
      </c>
      <c r="J31" s="297"/>
      <c r="K31" s="45"/>
      <c r="L31" s="269"/>
      <c r="M31" s="270"/>
    </row>
    <row r="32" spans="1:13" x14ac:dyDescent="0.2">
      <c r="A32" s="104" t="s">
        <v>40</v>
      </c>
      <c r="B32" s="3"/>
      <c r="C32" s="105"/>
      <c r="D32" s="43"/>
      <c r="E32" s="43"/>
      <c r="F32" s="43"/>
      <c r="G32" s="43"/>
      <c r="H32" s="44"/>
      <c r="I32" s="296" t="s">
        <v>88</v>
      </c>
      <c r="J32" s="297"/>
      <c r="K32" s="45"/>
      <c r="L32" s="269"/>
      <c r="M32" s="270"/>
    </row>
    <row r="33" spans="1:13" x14ac:dyDescent="0.2">
      <c r="A33" s="34" t="s">
        <v>76</v>
      </c>
      <c r="B33" s="83"/>
      <c r="C33" s="83"/>
      <c r="D33" s="83"/>
      <c r="E33" s="83"/>
      <c r="F33" s="83"/>
      <c r="G33" s="83"/>
      <c r="H33" s="83"/>
      <c r="I33" s="83"/>
      <c r="J33" s="87"/>
      <c r="K33" s="106"/>
      <c r="L33" s="293"/>
      <c r="M33" s="294"/>
    </row>
    <row r="34" spans="1:13" x14ac:dyDescent="0.2">
      <c r="A34" s="6" t="s">
        <v>74</v>
      </c>
      <c r="C34" s="107"/>
      <c r="D34" s="51"/>
      <c r="E34" s="107" t="s">
        <v>41</v>
      </c>
      <c r="F34" s="108" t="s">
        <v>42</v>
      </c>
      <c r="G34" s="317"/>
      <c r="H34" s="107" t="s">
        <v>16</v>
      </c>
      <c r="I34" s="298" t="s">
        <v>85</v>
      </c>
      <c r="J34" s="299"/>
      <c r="K34" s="46"/>
      <c r="L34" s="275">
        <f>D34*G34-K34</f>
        <v>0</v>
      </c>
      <c r="M34" s="276"/>
    </row>
    <row r="35" spans="1:13" ht="13.5" thickBot="1" x14ac:dyDescent="0.25">
      <c r="A35" s="47"/>
      <c r="B35" s="48"/>
      <c r="C35" s="48"/>
      <c r="D35" s="48"/>
      <c r="E35" s="48"/>
      <c r="F35" s="48"/>
      <c r="G35" s="48"/>
      <c r="H35" s="48"/>
      <c r="I35" s="48"/>
      <c r="J35" s="315" t="s">
        <v>46</v>
      </c>
      <c r="K35" s="316"/>
      <c r="L35" s="283">
        <f>SUBTOTAL(9,L28:M34)</f>
        <v>0</v>
      </c>
      <c r="M35" s="284"/>
    </row>
    <row r="36" spans="1:13" x14ac:dyDescent="0.2">
      <c r="A36" s="301" t="s">
        <v>49</v>
      </c>
      <c r="B36" s="302"/>
      <c r="C36" s="302"/>
      <c r="D36" s="302"/>
      <c r="E36" s="302"/>
      <c r="F36" s="302"/>
      <c r="G36" s="302"/>
      <c r="H36" s="302"/>
      <c r="I36" s="302"/>
      <c r="J36" s="109"/>
      <c r="K36" s="49"/>
      <c r="L36" s="285"/>
      <c r="M36" s="286"/>
    </row>
    <row r="37" spans="1:13" x14ac:dyDescent="0.2">
      <c r="A37" s="50"/>
      <c r="B37" s="51"/>
      <c r="C37" s="110" t="s">
        <v>45</v>
      </c>
      <c r="D37" s="52" t="s">
        <v>42</v>
      </c>
      <c r="E37" s="74"/>
      <c r="F37" s="7" t="s">
        <v>43</v>
      </c>
      <c r="G37" s="110"/>
      <c r="I37" s="110"/>
      <c r="J37" s="110"/>
      <c r="K37" s="75"/>
      <c r="L37" s="237">
        <f>(+B37*E37)-K37</f>
        <v>0</v>
      </c>
      <c r="M37" s="238"/>
    </row>
    <row r="38" spans="1:13" x14ac:dyDescent="0.2">
      <c r="A38" s="50"/>
      <c r="B38" s="51"/>
      <c r="C38" s="110" t="s">
        <v>45</v>
      </c>
      <c r="D38" s="52" t="s">
        <v>42</v>
      </c>
      <c r="E38" s="74"/>
      <c r="F38" s="7" t="s">
        <v>43</v>
      </c>
      <c r="G38" s="110"/>
      <c r="H38" s="52"/>
      <c r="I38" s="110"/>
      <c r="J38" s="110"/>
      <c r="K38" s="75"/>
      <c r="L38" s="237">
        <f>(+B38*E38)-K38</f>
        <v>0</v>
      </c>
      <c r="M38" s="238"/>
    </row>
    <row r="39" spans="1:13" ht="12.75" customHeight="1" x14ac:dyDescent="0.2">
      <c r="A39" s="50"/>
      <c r="B39" s="51"/>
      <c r="C39" s="110" t="s">
        <v>45</v>
      </c>
      <c r="D39" s="52" t="s">
        <v>42</v>
      </c>
      <c r="E39" s="74"/>
      <c r="F39" s="241" t="s">
        <v>44</v>
      </c>
      <c r="G39" s="241"/>
      <c r="H39" s="241"/>
      <c r="I39" s="241"/>
      <c r="J39" s="305" t="s">
        <v>90</v>
      </c>
      <c r="K39" s="75"/>
      <c r="L39" s="237">
        <f>(+B39*E39)-K39</f>
        <v>0</v>
      </c>
      <c r="M39" s="238"/>
    </row>
    <row r="40" spans="1:13" ht="13.5" thickBot="1" x14ac:dyDescent="0.25">
      <c r="A40" s="53"/>
      <c r="B40" s="97"/>
      <c r="C40" s="111"/>
      <c r="D40" s="112"/>
      <c r="E40" s="111"/>
      <c r="F40" s="242"/>
      <c r="G40" s="242"/>
      <c r="H40" s="242"/>
      <c r="I40" s="242"/>
      <c r="J40" s="306"/>
      <c r="K40" s="5" t="s">
        <v>47</v>
      </c>
      <c r="L40" s="283">
        <f>SUBTOTAL(9,L37:M39)</f>
        <v>0</v>
      </c>
      <c r="M40" s="284"/>
    </row>
    <row r="41" spans="1:13" x14ac:dyDescent="0.2">
      <c r="A41" s="310" t="s">
        <v>48</v>
      </c>
      <c r="B41" s="311"/>
      <c r="C41" s="312" t="s">
        <v>101</v>
      </c>
      <c r="D41" s="109"/>
      <c r="E41" s="109"/>
      <c r="F41" s="109"/>
      <c r="G41" s="109"/>
      <c r="H41" s="109"/>
      <c r="I41" s="109"/>
      <c r="J41" s="109"/>
      <c r="K41" s="49" t="s">
        <v>11</v>
      </c>
      <c r="L41" s="245"/>
      <c r="M41" s="246"/>
    </row>
    <row r="42" spans="1:13" x14ac:dyDescent="0.2">
      <c r="A42" s="148"/>
      <c r="B42" s="149"/>
      <c r="C42" s="313"/>
      <c r="D42" s="100"/>
      <c r="E42" s="100"/>
      <c r="F42" s="100"/>
      <c r="G42" s="100"/>
      <c r="H42" s="100"/>
      <c r="I42" s="100"/>
      <c r="J42" s="100"/>
      <c r="K42" s="54"/>
      <c r="L42" s="77"/>
      <c r="M42" s="78"/>
    </row>
    <row r="43" spans="1:13" x14ac:dyDescent="0.2">
      <c r="A43" s="99"/>
      <c r="B43" s="100"/>
      <c r="C43" s="314"/>
      <c r="D43" s="113" t="s">
        <v>94</v>
      </c>
      <c r="E43" s="141"/>
      <c r="F43" s="141"/>
      <c r="G43" s="141"/>
      <c r="H43" s="113" t="s">
        <v>95</v>
      </c>
      <c r="I43" s="100"/>
      <c r="J43" s="100"/>
      <c r="K43" s="54"/>
      <c r="L43" s="77"/>
      <c r="M43" s="78"/>
    </row>
    <row r="44" spans="1:13" x14ac:dyDescent="0.2">
      <c r="A44" s="277" t="s">
        <v>50</v>
      </c>
      <c r="B44" s="278"/>
      <c r="C44" s="45">
        <v>0</v>
      </c>
      <c r="D44" s="51"/>
      <c r="E44" s="9" t="s">
        <v>52</v>
      </c>
      <c r="F44" s="55">
        <f>ROUND(C44*0.2,0)</f>
        <v>0</v>
      </c>
      <c r="G44" s="56" t="s">
        <v>15</v>
      </c>
      <c r="H44" s="51"/>
      <c r="I44" s="9" t="s">
        <v>53</v>
      </c>
      <c r="J44" s="55">
        <f>ROUND(C44*0.8,0)</f>
        <v>0</v>
      </c>
      <c r="K44" s="41"/>
      <c r="L44" s="237">
        <f>(J44*H44)+(D44*F44)</f>
        <v>0</v>
      </c>
      <c r="M44" s="238"/>
    </row>
    <row r="45" spans="1:13" x14ac:dyDescent="0.2">
      <c r="A45" s="279" t="s">
        <v>50</v>
      </c>
      <c r="B45" s="280"/>
      <c r="C45" s="45"/>
      <c r="D45" s="51"/>
      <c r="E45" s="9" t="s">
        <v>52</v>
      </c>
      <c r="F45" s="57">
        <f>ROUND(C45*0.2,0)</f>
        <v>0</v>
      </c>
      <c r="G45" s="56" t="s">
        <v>15</v>
      </c>
      <c r="H45" s="51"/>
      <c r="I45" s="9" t="s">
        <v>53</v>
      </c>
      <c r="J45" s="57">
        <f>ROUND(C45*0.8,0)</f>
        <v>0</v>
      </c>
      <c r="K45" s="58"/>
      <c r="L45" s="237">
        <f t="shared" ref="L45:L46" si="0">(J45*H45)+(D45*F45)</f>
        <v>0</v>
      </c>
      <c r="M45" s="238"/>
    </row>
    <row r="46" spans="1:13" x14ac:dyDescent="0.2">
      <c r="A46" s="281" t="s">
        <v>51</v>
      </c>
      <c r="B46" s="282"/>
      <c r="C46" s="76"/>
      <c r="D46" s="51"/>
      <c r="E46" s="9" t="s">
        <v>52</v>
      </c>
      <c r="F46" s="142">
        <f>ROUND(C46*0.2,0)</f>
        <v>0</v>
      </c>
      <c r="G46" s="56" t="s">
        <v>15</v>
      </c>
      <c r="H46" s="51"/>
      <c r="I46" s="9" t="s">
        <v>53</v>
      </c>
      <c r="J46" s="142">
        <f>ROUND(C46*0.8,0)</f>
        <v>0</v>
      </c>
      <c r="K46" s="51"/>
      <c r="L46" s="237">
        <f>((J46*H46)+(D46*F46))-K46</f>
        <v>0</v>
      </c>
      <c r="M46" s="238"/>
    </row>
    <row r="47" spans="1:13" ht="13.5" thickBot="1" x14ac:dyDescent="0.25">
      <c r="A47" s="53"/>
      <c r="B47" s="59"/>
      <c r="C47" s="59"/>
      <c r="D47" s="59"/>
      <c r="E47" s="59"/>
      <c r="F47" s="59"/>
      <c r="G47" s="59"/>
      <c r="H47" s="59"/>
      <c r="I47" s="307" t="s">
        <v>91</v>
      </c>
      <c r="J47" s="307"/>
      <c r="K47" s="5" t="s">
        <v>54</v>
      </c>
      <c r="L47" s="291">
        <f>SUBTOTAL(9,L44:M46)</f>
        <v>0</v>
      </c>
      <c r="M47" s="292"/>
    </row>
    <row r="48" spans="1:13" x14ac:dyDescent="0.2">
      <c r="A48" s="303" t="s">
        <v>57</v>
      </c>
      <c r="B48" s="304"/>
      <c r="C48" s="304"/>
      <c r="D48" s="304"/>
      <c r="E48" s="304"/>
      <c r="F48" s="304"/>
      <c r="G48" s="304"/>
      <c r="H48" s="304"/>
      <c r="I48" s="304"/>
      <c r="J48" s="304"/>
      <c r="K48" s="60" t="s">
        <v>11</v>
      </c>
      <c r="L48" s="243"/>
      <c r="M48" s="244"/>
    </row>
    <row r="49" spans="1:13" x14ac:dyDescent="0.2">
      <c r="A49" s="61"/>
      <c r="B49" s="140" t="s">
        <v>99</v>
      </c>
      <c r="C49" s="140"/>
      <c r="D49" s="140"/>
      <c r="E49" s="140"/>
      <c r="F49" s="140"/>
      <c r="G49" s="140"/>
      <c r="H49" s="140"/>
      <c r="I49" s="308" t="s">
        <v>92</v>
      </c>
      <c r="J49" s="309"/>
      <c r="K49" s="45">
        <v>0</v>
      </c>
      <c r="L49" s="200">
        <v>0</v>
      </c>
      <c r="M49" s="201"/>
    </row>
    <row r="50" spans="1:13" x14ac:dyDescent="0.2">
      <c r="A50" s="61"/>
      <c r="B50" s="140" t="s">
        <v>98</v>
      </c>
      <c r="C50" s="140"/>
      <c r="D50" s="140"/>
      <c r="E50" s="140"/>
      <c r="F50" s="140"/>
      <c r="G50" s="140"/>
      <c r="H50" s="140"/>
      <c r="I50" s="308" t="s">
        <v>97</v>
      </c>
      <c r="J50" s="309"/>
      <c r="K50" s="45">
        <v>0</v>
      </c>
      <c r="L50" s="200">
        <v>0</v>
      </c>
      <c r="M50" s="201"/>
    </row>
    <row r="51" spans="1:13" x14ac:dyDescent="0.2">
      <c r="A51" s="62"/>
      <c r="B51" s="140" t="s">
        <v>55</v>
      </c>
      <c r="C51" s="140"/>
      <c r="D51" s="140"/>
      <c r="E51" s="140"/>
      <c r="F51" s="140"/>
      <c r="G51" s="140"/>
      <c r="H51" s="140"/>
      <c r="I51" s="308" t="s">
        <v>93</v>
      </c>
      <c r="J51" s="309"/>
      <c r="K51" s="45">
        <v>0</v>
      </c>
      <c r="L51" s="200">
        <v>0</v>
      </c>
      <c r="M51" s="201"/>
    </row>
    <row r="52" spans="1:13" x14ac:dyDescent="0.2">
      <c r="A52" s="104"/>
      <c r="B52" s="3" t="s">
        <v>56</v>
      </c>
      <c r="C52" s="3"/>
      <c r="D52" s="3"/>
      <c r="E52" s="4"/>
      <c r="F52" s="63"/>
      <c r="G52" s="4"/>
      <c r="H52" s="4"/>
      <c r="I52" s="296" t="s">
        <v>86</v>
      </c>
      <c r="J52" s="297"/>
      <c r="K52" s="75">
        <v>0</v>
      </c>
      <c r="L52" s="200">
        <v>0</v>
      </c>
      <c r="M52" s="201"/>
    </row>
    <row r="53" spans="1:13" x14ac:dyDescent="0.2">
      <c r="A53" s="104"/>
      <c r="B53" s="3" t="s">
        <v>60</v>
      </c>
      <c r="C53" s="3"/>
      <c r="D53" s="3"/>
      <c r="E53" s="4"/>
      <c r="F53" s="63"/>
      <c r="G53" s="4"/>
      <c r="H53" s="4"/>
      <c r="I53" s="296" t="s">
        <v>96</v>
      </c>
      <c r="J53" s="297"/>
      <c r="K53" s="75">
        <v>0</v>
      </c>
      <c r="L53" s="200">
        <v>0</v>
      </c>
      <c r="M53" s="201"/>
    </row>
    <row r="54" spans="1:13" x14ac:dyDescent="0.2">
      <c r="A54" s="102"/>
      <c r="B54" s="2" t="s">
        <v>58</v>
      </c>
      <c r="C54" s="274"/>
      <c r="D54" s="274"/>
      <c r="E54" s="274"/>
      <c r="F54" s="274"/>
      <c r="G54" s="274"/>
      <c r="H54" s="274"/>
      <c r="I54" s="9"/>
      <c r="J54" s="9"/>
      <c r="K54" s="75">
        <v>0</v>
      </c>
      <c r="L54" s="239">
        <v>0</v>
      </c>
      <c r="M54" s="240"/>
    </row>
    <row r="55" spans="1:13" x14ac:dyDescent="0.2">
      <c r="A55" s="50"/>
      <c r="B55" s="9"/>
      <c r="C55" s="274"/>
      <c r="D55" s="274"/>
      <c r="E55" s="274"/>
      <c r="F55" s="274"/>
      <c r="G55" s="274"/>
      <c r="H55" s="274"/>
      <c r="I55" s="9"/>
      <c r="J55" s="9"/>
      <c r="K55" s="45">
        <v>0</v>
      </c>
      <c r="L55" s="198">
        <v>0</v>
      </c>
      <c r="M55" s="199"/>
    </row>
    <row r="56" spans="1:13" ht="13.5" thickBot="1" x14ac:dyDescent="0.25">
      <c r="A56" s="50"/>
      <c r="B56" s="9"/>
      <c r="C56" s="9"/>
      <c r="D56" s="9"/>
      <c r="E56" s="9"/>
      <c r="F56" s="9"/>
      <c r="G56" s="9"/>
      <c r="H56" s="9"/>
      <c r="I56" s="9"/>
      <c r="J56" s="300" t="s">
        <v>59</v>
      </c>
      <c r="K56" s="300"/>
      <c r="L56" s="289">
        <f>SUBTOTAL(9,L49:M55)</f>
        <v>0</v>
      </c>
      <c r="M56" s="290"/>
    </row>
    <row r="57" spans="1:13" ht="4.5" customHeight="1" x14ac:dyDescent="0.2">
      <c r="A57" s="10"/>
      <c r="B57" s="11"/>
      <c r="C57" s="11"/>
      <c r="D57" s="64"/>
      <c r="E57" s="11"/>
      <c r="F57" s="65"/>
      <c r="G57" s="11"/>
      <c r="H57" s="66"/>
      <c r="I57" s="114"/>
      <c r="J57" s="115"/>
      <c r="K57" s="116"/>
      <c r="L57" s="287"/>
      <c r="M57" s="288"/>
    </row>
    <row r="58" spans="1:13" ht="15.75" customHeight="1" x14ac:dyDescent="0.2">
      <c r="A58" s="67" t="s">
        <v>64</v>
      </c>
      <c r="B58" s="68"/>
      <c r="C58" s="8"/>
      <c r="D58" s="8"/>
      <c r="E58" s="8"/>
      <c r="F58" s="8"/>
      <c r="G58" s="8"/>
      <c r="H58" s="69"/>
      <c r="I58" s="117"/>
      <c r="J58" s="118"/>
      <c r="K58" s="253" t="s">
        <v>66</v>
      </c>
      <c r="L58" s="251" t="s">
        <v>65</v>
      </c>
      <c r="M58" s="252"/>
    </row>
    <row r="59" spans="1:13" ht="7.5" customHeight="1" x14ac:dyDescent="0.2">
      <c r="A59" s="95"/>
      <c r="H59" s="78"/>
      <c r="I59" s="119"/>
      <c r="J59" s="120"/>
      <c r="K59" s="253"/>
      <c r="L59" s="251"/>
      <c r="M59" s="252"/>
    </row>
    <row r="60" spans="1:13" ht="4.5" customHeight="1" x14ac:dyDescent="0.2">
      <c r="A60" s="95"/>
      <c r="H60" s="78"/>
      <c r="I60" s="119"/>
      <c r="J60" s="120"/>
      <c r="K60" s="121"/>
      <c r="L60" s="70"/>
      <c r="M60" s="71"/>
    </row>
    <row r="61" spans="1:13" ht="12.75" customHeight="1" x14ac:dyDescent="0.2">
      <c r="A61" s="95"/>
      <c r="H61" s="78"/>
      <c r="I61" s="119"/>
      <c r="J61" s="120"/>
      <c r="K61" s="263">
        <f>SUBTOTAL(9,K28:K56)</f>
        <v>0</v>
      </c>
      <c r="L61" s="265">
        <f>SUBTOTAL(9,L28:M56)</f>
        <v>0</v>
      </c>
      <c r="M61" s="266"/>
    </row>
    <row r="62" spans="1:13" ht="9" customHeight="1" x14ac:dyDescent="0.2">
      <c r="A62" s="95"/>
      <c r="E62" s="79" t="s">
        <v>11</v>
      </c>
      <c r="H62" s="78"/>
      <c r="I62" s="122"/>
      <c r="J62" s="123"/>
      <c r="K62" s="264"/>
      <c r="L62" s="267"/>
      <c r="M62" s="268"/>
    </row>
    <row r="63" spans="1:13" ht="12.75" customHeight="1" x14ac:dyDescent="0.2">
      <c r="A63" s="295" t="s">
        <v>11</v>
      </c>
      <c r="B63" s="273"/>
      <c r="C63" s="273"/>
      <c r="D63" s="273"/>
      <c r="E63" s="230"/>
      <c r="F63" s="230"/>
      <c r="H63" s="72"/>
      <c r="I63" s="254" t="s">
        <v>17</v>
      </c>
      <c r="J63" s="255"/>
      <c r="K63" s="255"/>
      <c r="L63" s="255"/>
      <c r="M63" s="256"/>
    </row>
    <row r="64" spans="1:13" x14ac:dyDescent="0.2">
      <c r="A64" s="124" t="s">
        <v>18</v>
      </c>
      <c r="B64" s="125"/>
      <c r="C64" s="125"/>
      <c r="D64" s="125"/>
      <c r="E64" s="153" t="s">
        <v>19</v>
      </c>
      <c r="F64" s="153"/>
      <c r="H64" s="126" t="s">
        <v>20</v>
      </c>
      <c r="I64" s="257"/>
      <c r="J64" s="258"/>
      <c r="K64" s="258"/>
      <c r="L64" s="258"/>
      <c r="M64" s="259"/>
    </row>
    <row r="65" spans="1:13" x14ac:dyDescent="0.2">
      <c r="A65" s="95"/>
      <c r="E65" s="79" t="s">
        <v>11</v>
      </c>
      <c r="H65" s="127"/>
      <c r="I65" s="260" t="s">
        <v>67</v>
      </c>
      <c r="J65" s="261"/>
      <c r="K65" s="261"/>
      <c r="L65" s="261"/>
      <c r="M65" s="262"/>
    </row>
    <row r="66" spans="1:13" x14ac:dyDescent="0.2">
      <c r="A66" s="128" t="s">
        <v>21</v>
      </c>
      <c r="B66" s="129"/>
      <c r="C66" s="125"/>
      <c r="D66" s="125"/>
      <c r="E66" s="125"/>
      <c r="F66" s="125"/>
      <c r="G66" s="125"/>
      <c r="H66" s="126"/>
      <c r="I66" s="95"/>
      <c r="J66" s="130"/>
      <c r="K66" s="247"/>
      <c r="L66" s="248"/>
      <c r="M66" s="131"/>
    </row>
    <row r="67" spans="1:13" ht="11.25" customHeight="1" x14ac:dyDescent="0.2">
      <c r="A67" s="95"/>
      <c r="H67" s="78"/>
      <c r="I67" s="95"/>
      <c r="K67" s="130"/>
      <c r="M67" s="78"/>
    </row>
    <row r="68" spans="1:13" ht="9.75" customHeight="1" x14ac:dyDescent="0.2">
      <c r="A68" s="95"/>
      <c r="H68" s="78"/>
      <c r="I68" s="95"/>
      <c r="J68" s="249" t="s">
        <v>68</v>
      </c>
      <c r="K68" s="249"/>
      <c r="L68" s="249"/>
      <c r="M68" s="250"/>
    </row>
    <row r="69" spans="1:13" x14ac:dyDescent="0.2">
      <c r="A69" s="95"/>
      <c r="H69" s="78"/>
      <c r="I69" s="132"/>
      <c r="J69" s="249" t="s">
        <v>69</v>
      </c>
      <c r="K69" s="249"/>
      <c r="L69" s="249"/>
      <c r="M69" s="250"/>
    </row>
    <row r="70" spans="1:13" x14ac:dyDescent="0.2">
      <c r="A70" s="271"/>
      <c r="B70" s="272"/>
      <c r="C70" s="272"/>
      <c r="D70" s="273"/>
      <c r="E70" s="273"/>
      <c r="F70" s="273"/>
      <c r="G70" s="133"/>
      <c r="H70" s="73"/>
      <c r="I70" s="132"/>
      <c r="K70" s="247"/>
      <c r="L70" s="248"/>
      <c r="M70" s="78"/>
    </row>
    <row r="71" spans="1:13" ht="13.5" thickBot="1" x14ac:dyDescent="0.25">
      <c r="A71" s="151" t="s">
        <v>22</v>
      </c>
      <c r="B71" s="152"/>
      <c r="C71" s="152"/>
      <c r="D71" s="97"/>
      <c r="E71" s="152" t="s">
        <v>23</v>
      </c>
      <c r="F71" s="152"/>
      <c r="G71" s="97"/>
      <c r="H71" s="134" t="s">
        <v>20</v>
      </c>
      <c r="I71" s="135"/>
      <c r="J71" s="136"/>
      <c r="K71" s="136"/>
      <c r="L71" s="97"/>
      <c r="M71" s="137"/>
    </row>
    <row r="72" spans="1:13" x14ac:dyDescent="0.2">
      <c r="A72" s="94"/>
      <c r="B72" s="94"/>
      <c r="C72" s="94"/>
      <c r="D72" s="94"/>
      <c r="E72" s="94"/>
      <c r="F72" s="94"/>
      <c r="G72" s="94"/>
      <c r="H72" s="94"/>
      <c r="I72" s="94"/>
      <c r="J72" s="94"/>
      <c r="K72" s="94"/>
      <c r="L72" s="94"/>
      <c r="M72" s="94"/>
    </row>
    <row r="73" spans="1:13" ht="10.5" customHeight="1" x14ac:dyDescent="0.2"/>
    <row r="74" spans="1:13" ht="8.25" customHeight="1" x14ac:dyDescent="0.2"/>
    <row r="75" spans="1:13" ht="9" customHeight="1" x14ac:dyDescent="0.2"/>
    <row r="76" spans="1:13" ht="9.75" customHeight="1" x14ac:dyDescent="0.2">
      <c r="M76" s="133"/>
    </row>
    <row r="77" spans="1:13" ht="8.25" customHeight="1" x14ac:dyDescent="0.2"/>
  </sheetData>
  <sheetProtection algorithmName="SHA-512" hashValue="OE9qfIopEHUSj8OFqJKjH/b9hl2XOWW92bfYRJgO+ckLdilzpLs8T0K6wffvlU1Vt/ZVp4Mi3MjD9/uYmsZW9g==" saltValue="x6HnlxTk0Osjg6y/5mc4iA==" spinCount="100000" sheet="1" formatColumns="0" formatRows="0"/>
  <mergeCells count="109">
    <mergeCell ref="A63:D63"/>
    <mergeCell ref="E63:F63"/>
    <mergeCell ref="I29:J29"/>
    <mergeCell ref="I30:J30"/>
    <mergeCell ref="I31:J31"/>
    <mergeCell ref="I32:J32"/>
    <mergeCell ref="I34:J34"/>
    <mergeCell ref="J56:K56"/>
    <mergeCell ref="A36:I36"/>
    <mergeCell ref="A48:J48"/>
    <mergeCell ref="J39:J40"/>
    <mergeCell ref="I47:J47"/>
    <mergeCell ref="I49:J49"/>
    <mergeCell ref="I52:J52"/>
    <mergeCell ref="I53:J53"/>
    <mergeCell ref="I51:J51"/>
    <mergeCell ref="I50:J50"/>
    <mergeCell ref="A41:B41"/>
    <mergeCell ref="C41:C43"/>
    <mergeCell ref="J35:K35"/>
    <mergeCell ref="L29:M29"/>
    <mergeCell ref="A70:C70"/>
    <mergeCell ref="D70:F70"/>
    <mergeCell ref="C54:H54"/>
    <mergeCell ref="C55:H55"/>
    <mergeCell ref="L31:M31"/>
    <mergeCell ref="L34:M34"/>
    <mergeCell ref="L30:M30"/>
    <mergeCell ref="L51:M51"/>
    <mergeCell ref="L32:M32"/>
    <mergeCell ref="A44:B44"/>
    <mergeCell ref="A45:B45"/>
    <mergeCell ref="A46:B46"/>
    <mergeCell ref="L45:M45"/>
    <mergeCell ref="L35:M35"/>
    <mergeCell ref="L36:M36"/>
    <mergeCell ref="L37:M37"/>
    <mergeCell ref="L38:M38"/>
    <mergeCell ref="L40:M40"/>
    <mergeCell ref="L57:M57"/>
    <mergeCell ref="L56:M56"/>
    <mergeCell ref="L47:M47"/>
    <mergeCell ref="L44:M44"/>
    <mergeCell ref="L33:M33"/>
    <mergeCell ref="L54:M54"/>
    <mergeCell ref="F39:I40"/>
    <mergeCell ref="L48:M48"/>
    <mergeCell ref="L49:M49"/>
    <mergeCell ref="L39:M39"/>
    <mergeCell ref="L41:M41"/>
    <mergeCell ref="L52:M52"/>
    <mergeCell ref="K70:L70"/>
    <mergeCell ref="J68:M68"/>
    <mergeCell ref="J69:M69"/>
    <mergeCell ref="L58:M59"/>
    <mergeCell ref="K58:K59"/>
    <mergeCell ref="K66:L66"/>
    <mergeCell ref="I63:M64"/>
    <mergeCell ref="I65:M65"/>
    <mergeCell ref="K61:K62"/>
    <mergeCell ref="L61:M62"/>
    <mergeCell ref="L55:M55"/>
    <mergeCell ref="L50:M50"/>
    <mergeCell ref="G5:H5"/>
    <mergeCell ref="I5:K5"/>
    <mergeCell ref="L5:M5"/>
    <mergeCell ref="A15:C15"/>
    <mergeCell ref="L26:M26"/>
    <mergeCell ref="L28:M28"/>
    <mergeCell ref="I24:J26"/>
    <mergeCell ref="I27:J28"/>
    <mergeCell ref="L27:M27"/>
    <mergeCell ref="E9:F9"/>
    <mergeCell ref="D11:E11"/>
    <mergeCell ref="A11:C11"/>
    <mergeCell ref="A9:D9"/>
    <mergeCell ref="A17:G17"/>
    <mergeCell ref="A19:G19"/>
    <mergeCell ref="K9:M9"/>
    <mergeCell ref="H12:K12"/>
    <mergeCell ref="H13:M13"/>
    <mergeCell ref="K15:M15"/>
    <mergeCell ref="H15:J15"/>
    <mergeCell ref="L46:M46"/>
    <mergeCell ref="L53:M53"/>
    <mergeCell ref="A1:M1"/>
    <mergeCell ref="A2:M2"/>
    <mergeCell ref="A71:C71"/>
    <mergeCell ref="E64:F64"/>
    <mergeCell ref="E71:F71"/>
    <mergeCell ref="A3:D3"/>
    <mergeCell ref="H17:J17"/>
    <mergeCell ref="H19:J19"/>
    <mergeCell ref="I7:K7"/>
    <mergeCell ref="A13:G13"/>
    <mergeCell ref="D15:E15"/>
    <mergeCell ref="F15:G15"/>
    <mergeCell ref="E8:F8"/>
    <mergeCell ref="A18:G18"/>
    <mergeCell ref="A16:G16"/>
    <mergeCell ref="K8:M8"/>
    <mergeCell ref="G4:H4"/>
    <mergeCell ref="E4:F4"/>
    <mergeCell ref="G9:J9"/>
    <mergeCell ref="L25:M25"/>
    <mergeCell ref="L24:M24"/>
    <mergeCell ref="A21:M22"/>
    <mergeCell ref="A20:M20"/>
    <mergeCell ref="E5:F5"/>
  </mergeCells>
  <phoneticPr fontId="4" type="noConversion"/>
  <dataValidations count="2">
    <dataValidation allowBlank="1" showInputMessage="1" showErrorMessage="1" promptTitle="# of Days" prompt="Enter the number of meals that the per diem rate is being claimed." sqref="D43:D46 H43:H46" xr:uid="{8BAFBB18-4CED-40B6-A811-62711039E643}"/>
    <dataValidation allowBlank="1" showInputMessage="1" showErrorMessage="1" promptTitle="Per Diem Rate" prompt="Enter the M&amp;IE Total here." sqref="C44:C46 C41:C42" xr:uid="{F6E37A96-91A4-4C1D-87BF-19048CA3E436}"/>
  </dataValidations>
  <hyperlinks>
    <hyperlink ref="F37" r:id="rId1" xr:uid="{2CB8E2B9-35B0-46B3-81D9-6A4B036C5F5C}"/>
    <hyperlink ref="F38" r:id="rId2" xr:uid="{0DD682E4-47E3-4C5B-856B-31220660195F}"/>
    <hyperlink ref="A44:B44" r:id="rId3" display="Per Diem Rate" xr:uid="{8369686F-9D18-43E3-8431-AD1310B8187F}"/>
    <hyperlink ref="A45:B45" r:id="rId4" display="Per Diem Rate" xr:uid="{B2DCE5A1-50D4-4A20-881A-05C37F5809F0}"/>
    <hyperlink ref="A46:B46" r:id="rId5" display="Other Than Per Diem Rate" xr:uid="{37F0A2ED-BB1A-4702-B44D-6366037060C1}"/>
    <hyperlink ref="A34" r:id="rId6" display="Form" xr:uid="{2737CC85-6285-4CF9-A6EB-77AF716C3584}"/>
  </hyperlinks>
  <pageMargins left="0.25" right="0.25" top="0.75" bottom="0.75" header="0.3" footer="0.3"/>
  <pageSetup scale="81" fitToHeight="0" orientation="portrait"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1025" r:id="rId10" name="Check Box 1">
              <controlPr locked="0" defaultSize="0" autoFill="0" autoLine="0" autoPict="0">
                <anchor moveWithCells="1">
                  <from>
                    <xdr:col>11</xdr:col>
                    <xdr:colOff>133350</xdr:colOff>
                    <xdr:row>15</xdr:row>
                    <xdr:rowOff>9525</xdr:rowOff>
                  </from>
                  <to>
                    <xdr:col>11</xdr:col>
                    <xdr:colOff>542925</xdr:colOff>
                    <xdr:row>16</xdr:row>
                    <xdr:rowOff>95250</xdr:rowOff>
                  </to>
                </anchor>
              </controlPr>
            </control>
          </mc:Choice>
        </mc:AlternateContent>
        <mc:AlternateContent xmlns:mc="http://schemas.openxmlformats.org/markup-compatibility/2006">
          <mc:Choice Requires="x14">
            <control shapeId="1026" r:id="rId11" name="Check Box 2">
              <controlPr locked="0" defaultSize="0" autoFill="0" autoLine="0" autoPict="0">
                <anchor moveWithCells="1">
                  <from>
                    <xdr:col>11</xdr:col>
                    <xdr:colOff>133350</xdr:colOff>
                    <xdr:row>17</xdr:row>
                    <xdr:rowOff>57150</xdr:rowOff>
                  </from>
                  <to>
                    <xdr:col>11</xdr:col>
                    <xdr:colOff>542925</xdr:colOff>
                    <xdr:row>18</xdr:row>
                    <xdr:rowOff>123825</xdr:rowOff>
                  </to>
                </anchor>
              </controlPr>
            </control>
          </mc:Choice>
        </mc:AlternateContent>
        <mc:AlternateContent xmlns:mc="http://schemas.openxmlformats.org/markup-compatibility/2006">
          <mc:Choice Requires="x14">
            <control shapeId="1027" r:id="rId12" name="Check Box 3">
              <controlPr locked="0" defaultSize="0" autoFill="0" autoLine="0" autoPict="0">
                <anchor moveWithCells="1">
                  <from>
                    <xdr:col>12</xdr:col>
                    <xdr:colOff>28575</xdr:colOff>
                    <xdr:row>15</xdr:row>
                    <xdr:rowOff>28575</xdr:rowOff>
                  </from>
                  <to>
                    <xdr:col>12</xdr:col>
                    <xdr:colOff>533400</xdr:colOff>
                    <xdr:row>16</xdr:row>
                    <xdr:rowOff>95250</xdr:rowOff>
                  </to>
                </anchor>
              </controlPr>
            </control>
          </mc:Choice>
        </mc:AlternateContent>
        <mc:AlternateContent xmlns:mc="http://schemas.openxmlformats.org/markup-compatibility/2006">
          <mc:Choice Requires="x14">
            <control shapeId="1028" r:id="rId13" name="Check Box 4">
              <controlPr locked="0" defaultSize="0" autoFill="0" autoLine="0" autoPict="0">
                <anchor moveWithCells="1">
                  <from>
                    <xdr:col>12</xdr:col>
                    <xdr:colOff>28575</xdr:colOff>
                    <xdr:row>17</xdr:row>
                    <xdr:rowOff>57150</xdr:rowOff>
                  </from>
                  <to>
                    <xdr:col>12</xdr:col>
                    <xdr:colOff>428625</xdr:colOff>
                    <xdr:row>18</xdr:row>
                    <xdr:rowOff>123825</xdr:rowOff>
                  </to>
                </anchor>
              </controlPr>
            </control>
          </mc:Choice>
        </mc:AlternateContent>
        <mc:AlternateContent xmlns:mc="http://schemas.openxmlformats.org/markup-compatibility/2006">
          <mc:Choice Requires="x14">
            <control shapeId="1105" r:id="rId14" name="Check Box 81">
              <controlPr locked="0" defaultSize="0" autoFill="0" autoLine="0" autoPict="0">
                <anchor moveWithCells="1">
                  <from>
                    <xdr:col>9</xdr:col>
                    <xdr:colOff>161925</xdr:colOff>
                    <xdr:row>9</xdr:row>
                    <xdr:rowOff>85725</xdr:rowOff>
                  </from>
                  <to>
                    <xdr:col>9</xdr:col>
                    <xdr:colOff>571500</xdr:colOff>
                    <xdr:row>11</xdr:row>
                    <xdr:rowOff>9525</xdr:rowOff>
                  </to>
                </anchor>
              </controlPr>
            </control>
          </mc:Choice>
        </mc:AlternateContent>
        <mc:AlternateContent xmlns:mc="http://schemas.openxmlformats.org/markup-compatibility/2006">
          <mc:Choice Requires="x14">
            <control shapeId="1106" r:id="rId15" name="Check Box 82">
              <controlPr locked="0" defaultSize="0" autoFill="0" autoLine="0" autoPict="0">
                <anchor moveWithCells="1">
                  <from>
                    <xdr:col>10</xdr:col>
                    <xdr:colOff>180975</xdr:colOff>
                    <xdr:row>9</xdr:row>
                    <xdr:rowOff>95250</xdr:rowOff>
                  </from>
                  <to>
                    <xdr:col>10</xdr:col>
                    <xdr:colOff>590550</xdr:colOff>
                    <xdr:row>11</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69f81c-d8b9-4722-98ef-bc6fca4e9479">
      <Terms xmlns="http://schemas.microsoft.com/office/infopath/2007/PartnerControls"/>
    </lcf76f155ced4ddcb4097134ff3c332f>
    <TaxCatchAll xmlns="b83dfee1-5e8a-410b-ae0a-30d00b7848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53235FA0711D428B4BD4304174FD4D" ma:contentTypeVersion="14" ma:contentTypeDescription="Create a new document." ma:contentTypeScope="" ma:versionID="4e9489579bbe148db7c4d7dc88ae1fdc">
  <xsd:schema xmlns:xsd="http://www.w3.org/2001/XMLSchema" xmlns:xs="http://www.w3.org/2001/XMLSchema" xmlns:p="http://schemas.microsoft.com/office/2006/metadata/properties" xmlns:ns2="b83dfee1-5e8a-410b-ae0a-30d00b7848c4" xmlns:ns3="0d69f81c-d8b9-4722-98ef-bc6fca4e9479" targetNamespace="http://schemas.microsoft.com/office/2006/metadata/properties" ma:root="true" ma:fieldsID="94d0ee09839ab660392fe6ed3fdb1c70" ns2:_="" ns3:_="">
    <xsd:import namespace="b83dfee1-5e8a-410b-ae0a-30d00b7848c4"/>
    <xsd:import namespace="0d69f81c-d8b9-4722-98ef-bc6fca4e94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dfee1-5e8a-410b-ae0a-30d00b7848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4db2819-b190-414a-8655-ec5a69eb5a83}" ma:internalName="TaxCatchAll" ma:showField="CatchAllData" ma:web="b83dfee1-5e8a-410b-ae0a-30d00b7848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69f81c-d8b9-4722-98ef-bc6fca4e947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3fd32b-b413-49a2-949f-b4baa8a2635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C8B18-DE42-4E04-B229-A6F4A83FA08F}">
  <ds:schemaRefs>
    <ds:schemaRef ds:uri="http://schemas.microsoft.com/sharepoint/v3/contenttype/forms"/>
  </ds:schemaRefs>
</ds:datastoreItem>
</file>

<file path=customXml/itemProps2.xml><?xml version="1.0" encoding="utf-8"?>
<ds:datastoreItem xmlns:ds="http://schemas.openxmlformats.org/officeDocument/2006/customXml" ds:itemID="{8BB023D4-65C6-4DCC-85D3-D384CC7794C8}">
  <ds:schemaRefs>
    <ds:schemaRef ds:uri="http://schemas.microsoft.com/office/2006/metadata/properties"/>
    <ds:schemaRef ds:uri="http://schemas.microsoft.com/office/infopath/2007/PartnerControls"/>
    <ds:schemaRef ds:uri="0d69f81c-d8b9-4722-98ef-bc6fca4e9479"/>
    <ds:schemaRef ds:uri="b83dfee1-5e8a-410b-ae0a-30d00b7848c4"/>
  </ds:schemaRefs>
</ds:datastoreItem>
</file>

<file path=customXml/itemProps3.xml><?xml version="1.0" encoding="utf-8"?>
<ds:datastoreItem xmlns:ds="http://schemas.openxmlformats.org/officeDocument/2006/customXml" ds:itemID="{56AE497E-07B7-4352-AED4-640127262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dfee1-5e8a-410b-ae0a-30d00b7848c4"/>
    <ds:schemaRef ds:uri="0d69f81c-d8b9-4722-98ef-bc6fca4e9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Voucher</vt:lpstr>
      <vt:lpstr>'Travel Voucher'!Print_Area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ricchijf@buffalostate.edu</dc:creator>
  <cp:lastModifiedBy>Ricchiazzi, Joseph F</cp:lastModifiedBy>
  <cp:lastPrinted>2023-06-14T14:18:02Z</cp:lastPrinted>
  <dcterms:created xsi:type="dcterms:W3CDTF">2001-04-19T15:16:21Z</dcterms:created>
  <dcterms:modified xsi:type="dcterms:W3CDTF">2023-09-05T16:51:45Z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0x010100FE53235FA0711D428B4BD4304174FD4D</vt:lpwstr>
  </property>
  <property fmtid="{D5CDD505-2E9C-101B-9397-08002B2CF9AE}" pid="3" name="MediaServiceImageTags">
    <vt:lpwstr/>
  </property>
</Properties>
</file>